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o\Documents\1Temporales\"/>
    </mc:Choice>
  </mc:AlternateContent>
  <xr:revisionPtr revIDLastSave="0" documentId="8_{14A88BE2-09D7-439C-B9C0-FE30E26F4FF4}" xr6:coauthVersionLast="47" xr6:coauthVersionMax="47" xr10:uidLastSave="{00000000-0000-0000-0000-000000000000}"/>
  <bookViews>
    <workbookView xWindow="-120" yWindow="-120" windowWidth="29040" windowHeight="15720" xr2:uid="{C6A48478-61BF-42FA-9860-D5A64FBCEBE3}"/>
  </bookViews>
  <sheets>
    <sheet name="INGRESOS 2025-2028 ART Y SUBCON" sheetId="1" r:id="rId1"/>
  </sheets>
  <externalReferences>
    <externalReference r:id="rId2"/>
  </externalReferences>
  <definedNames>
    <definedName name="_">#REF!,#REF!,#REF!,#REF!</definedName>
    <definedName name="__">#REF!,#REF!,#REF!,#REF!</definedName>
    <definedName name="___">#REF!,#REF!,#REF!,#REF!</definedName>
    <definedName name="___PyG1997">#REF!</definedName>
    <definedName name="___PyG1998">#REF!</definedName>
    <definedName name="___PyG1999">#REF!</definedName>
    <definedName name="___PyG2000">#REF!</definedName>
    <definedName name="___PyG2001">#REF!</definedName>
    <definedName name="___UAE16">#REF!,#REF!,#REF!,#REF!,#REF!</definedName>
    <definedName name="__PyG1997">#REF!</definedName>
    <definedName name="__PyG1998">#REF!</definedName>
    <definedName name="__PyG1999">#REF!</definedName>
    <definedName name="__PyG2000">#REF!</definedName>
    <definedName name="__PyG2001">#REF!</definedName>
    <definedName name="__UAE16">#REF!,#REF!,#REF!,#REF!,#REF!</definedName>
    <definedName name="_1_">#REF!,#REF!,#REF!,#REF!</definedName>
    <definedName name="_2_">#REF!,#REF!,#REF!,#REF!,#REF!</definedName>
    <definedName name="_xlnm._FilterDatabase" localSheetId="0" hidden="1">'INGRESOS 2025-2028 ART Y SUBCON'!$A$1:$H$125</definedName>
    <definedName name="_PyG1997">#REF!</definedName>
    <definedName name="_PyG1998">#REF!</definedName>
    <definedName name="_PyG1999">#REF!</definedName>
    <definedName name="_PyG2000">#REF!</definedName>
    <definedName name="_PyG2001">#REF!</definedName>
    <definedName name="_UAE16">#REF!,#REF!,#REF!,#REF!,#REF!</definedName>
    <definedName name="ACTIVO_CIRCULANTE">#REF!</definedName>
    <definedName name="ADIOS">#REF!,#REF!,#REF!,#REF!</definedName>
    <definedName name="_xlnm.Print_Area" localSheetId="0">'INGRESOS 2025-2028 ART Y SUBCON'!$A$1:$H$120</definedName>
    <definedName name="BalSAb1997">#REF!</definedName>
    <definedName name="BalSAb1998">#REF!</definedName>
    <definedName name="BalSAb1999">#REF!</definedName>
    <definedName name="BalSAb2000">#REF!</definedName>
    <definedName name="BalSAb2001">#REF!</definedName>
    <definedName name="BalSit1997">#REF!</definedName>
    <definedName name="Balsit1998">#REF!</definedName>
    <definedName name="Balsit1999">#REF!</definedName>
    <definedName name="BalSit2000">#REF!</definedName>
    <definedName name="BalSit2001">#REF!</definedName>
    <definedName name="CONINT">#REF!,#REF!,#REF!,#REF!,#REF!</definedName>
    <definedName name="CONT92">#REF!,#REF!,#REF!,#REF!,#REF!,#REF!</definedName>
    <definedName name="CONT93">#REF!,#REF!,#REF!,#REF!,#REF!,#REF!,#REF!,#REF!,#REF!</definedName>
    <definedName name="CONT94">#REF!,#REF!,#REF!,#REF!,#REF!,#REF!,#REF!,#REF!,#REF!,#REF!</definedName>
    <definedName name="CONT95">#REF!,#REF!,#REF!,#REF!,#REF!,#REF!,#REF!</definedName>
    <definedName name="CONT96">#REF!,#REF!,#REF!,#REF!,#REF!,#REF!,#REF!,#REF!,#REF!,#REF!</definedName>
    <definedName name="CtaRes1997">#REF!</definedName>
    <definedName name="CtaRes1998">#REF!</definedName>
    <definedName name="CtaRes1999">#REF!</definedName>
    <definedName name="CtaRes2000">#REF!</definedName>
    <definedName name="CtaRes2001">#REF!</definedName>
    <definedName name="EDIPOL">#REF!,#REF!,#REF!,#REF!,#REF!</definedName>
    <definedName name="ESTOY">#REF!</definedName>
    <definedName name="ez">#REF!</definedName>
    <definedName name="FE">#REF!</definedName>
    <definedName name="GPMet031207">#REF!</definedName>
    <definedName name="GPMet041207_1">#REF!</definedName>
    <definedName name="GPMet041207_2">#REF!</definedName>
    <definedName name="GPMet041207_3">#REF!</definedName>
    <definedName name="GPMet051207">#REF!</definedName>
    <definedName name="HOLA">#REF!,#REF!,#REF!,#REF!</definedName>
    <definedName name="JUAN" localSheetId="0" hidden="1">{#N/A,#N/A,TRUE,"Inversiones";#N/A,#N/A,TRUE,"Financiación";#N/A,#N/A,TRUE,"Convenios"}</definedName>
    <definedName name="JUAN" hidden="1">{#N/A,#N/A,TRUE,"Inversiones";#N/A,#N/A,TRUE,"Financiación";#N/A,#N/A,TRUE,"Convenios"}</definedName>
    <definedName name="JUAN1" localSheetId="0" hidden="1">{#N/A,#N/A,TRUE,"Inversiones";#N/A,#N/A,TRUE,"Financiación";#N/A,#N/A,TRUE,"Convenios"}</definedName>
    <definedName name="JUAN1" hidden="1">{#N/A,#N/A,TRUE,"Inversiones";#N/A,#N/A,TRUE,"Financiación";#N/A,#N/A,TRUE,"Convenios"}</definedName>
    <definedName name="LAERMI">#REF!,#REF!,#REF!,#REF!</definedName>
    <definedName name="LASDEL">#REF!,#REF!,#REF!,#REF!</definedName>
    <definedName name="LiqEconPpto1997">#REF!</definedName>
    <definedName name="LiqEcPpoI1999">#REF!</definedName>
    <definedName name="LiqEcPptG1997">#REF!</definedName>
    <definedName name="LiqEcPptG1998">#REF!</definedName>
    <definedName name="LiqEcPptG1999">#REF!</definedName>
    <definedName name="LiqEcPptG2000">#REF!</definedName>
    <definedName name="LiqEcPptG2001">#REF!</definedName>
    <definedName name="LiqEcPptI1997">#REF!</definedName>
    <definedName name="LiqEcPptI1998">#REF!</definedName>
    <definedName name="LiqEcPptI1999">#REF!</definedName>
    <definedName name="LiqEcPptI2000">#REF!</definedName>
    <definedName name="LiqEcPptI2001">#REF!</definedName>
    <definedName name="LiqEcPpto1997">#REF!</definedName>
    <definedName name="LiqEcPpto1998">#REF!</definedName>
    <definedName name="LiqEcPpto1999">#REF!</definedName>
    <definedName name="LiqEcPpto2000">#REF!</definedName>
    <definedName name="LiqEcPpto2001">#REF!</definedName>
    <definedName name="LiqPCerr1997">#REF!</definedName>
    <definedName name="LiqPCerr1998">#REF!</definedName>
    <definedName name="LiqPCerr1999">#REF!</definedName>
    <definedName name="LiqPCerr2000">#REF!</definedName>
    <definedName name="LiqPCerr2001">#REF!</definedName>
    <definedName name="OTRO">#REF!,#REF!,#REF!,#REF!,#REF!,#REF!,#REF!,#REF!,#REF!,#REF!</definedName>
    <definedName name="OTRO2">#REF!,#REF!,#REF!,#REF!,#REF!</definedName>
    <definedName name="Otros1997">#REF!</definedName>
    <definedName name="Otros1998">#REF!</definedName>
    <definedName name="Otros1999">#REF!</definedName>
    <definedName name="Otros2000">#REF!</definedName>
    <definedName name="Otros2001">#REF!</definedName>
    <definedName name="PARCOL">#REF!,#REF!,#REF!,#REF!,#REF!</definedName>
    <definedName name="PEPE" localSheetId="0" hidden="1">{#N/A,#N/A,TRUE,"Inversiones";#N/A,#N/A,TRUE,"Financiación";#N/A,#N/A,TRUE,"Convenios"}</definedName>
    <definedName name="PEPE" hidden="1">{#N/A,#N/A,TRUE,"Inversiones";#N/A,#N/A,TRUE,"Financiación";#N/A,#N/A,TRUE,"Convenios"}</definedName>
    <definedName name="PEPITO" localSheetId="0" hidden="1">{#N/A,#N/A,TRUE,"Inversiones";#N/A,#N/A,TRUE,"Financiación";#N/A,#N/A,TRUE,"Convenios"}</definedName>
    <definedName name="PEPITO" hidden="1">{#N/A,#N/A,TRUE,"Inversiones";#N/A,#N/A,TRUE,"Financiación";#N/A,#N/A,TRUE,"Convenios"}</definedName>
    <definedName name="Presupuesto_2002_2001">#REF!</definedName>
    <definedName name="RdoPresRT1997">#REF!</definedName>
    <definedName name="RdoPresRT1998">#REF!</definedName>
    <definedName name="RdoPresRT1999">#REF!</definedName>
    <definedName name="RdoPresRT2000">#REF!</definedName>
    <definedName name="RdoPresRT2001">#REF!</definedName>
    <definedName name="RECA92">#REF!,#REF!,#REF!,#REF!</definedName>
    <definedName name="RECA93">#REF!,#REF!,#REF!,#REF!,#REF!,#REF!,#REF!,#REF!,#REF!</definedName>
    <definedName name="RECA94">#REF!,#REF!,#REF!,#REF!,#REF!,#REF!,#REF!,#REF!</definedName>
    <definedName name="RECA95">#REF!,#REF!,#REF!</definedName>
    <definedName name="RECA96">#REF!,#REF!</definedName>
    <definedName name="REconómicos">#REF!</definedName>
    <definedName name="REFAYTO">#REF!,#REF!,#REF!,#REF!,#REF!</definedName>
    <definedName name="Resultados1997">#REF!</definedName>
    <definedName name="Resultados1998">#REF!</definedName>
    <definedName name="Resultados1999">#REF!</definedName>
    <definedName name="Resultados2000">#REF!</definedName>
    <definedName name="Resultados2001">#REF!</definedName>
    <definedName name="RFinancieros">#REF!</definedName>
    <definedName name="RGenerales">#REF!</definedName>
    <definedName name="ROtros">#REF!</definedName>
    <definedName name="RPatrimonial">#REF!</definedName>
    <definedName name="RPRESUPUESTARIOS">#REF!</definedName>
    <definedName name="SUNPE">#REF!,#REF!,#REF!,#REF!,#REF!</definedName>
    <definedName name="_xlnm.Print_Titles" localSheetId="0">'INGRESOS 2025-2028 ART Y SUBCON'!$1:$1</definedName>
    <definedName name="TpoImpos1997">#REF!</definedName>
    <definedName name="TpoImpos1998">#REF!</definedName>
    <definedName name="TpoImpos1999">#REF!</definedName>
    <definedName name="TpoImpos2000">#REF!</definedName>
    <definedName name="TpoImpos2001">#REF!</definedName>
    <definedName name="wrn.Actualización." localSheetId="0" hidden="1">{#N/A,#N/A,TRUE,"Inversiones";#N/A,#N/A,TRUE,"Financiación";#N/A,#N/A,TRUE,"Convenios"}</definedName>
    <definedName name="wrn.Actualización." hidden="1">{#N/A,#N/A,TRUE,"Inversiones";#N/A,#N/A,TRUE,"Financiación";#N/A,#N/A,TRUE,"Convenios"}</definedName>
    <definedName name="wrn.INFORME._.CONSOLIDA." localSheetId="0" hidden="1">{#N/A,#N/A,FALSE,"CONSOLIDACION GASTOS";#N/A,#N/A,FALSE,"CONSOLIDACION INGRESOS";#N/A,#N/A,FALSE,"ELIMI INGRESOS";#N/A,#N/A,FALSE,"ELIMI GASTOS"}</definedName>
    <definedName name="wrn.INFORME._.CONSOLIDA." hidden="1">{#N/A,#N/A,FALSE,"CONSOLIDACION GASTOS";#N/A,#N/A,FALSE,"CONSOLIDACION INGRESOS";#N/A,#N/A,FALSE,"ELIMI INGRESOS";#N/A,#N/A,FALSE,"ELIMI GASTOS"}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9" i="1" l="1"/>
  <c r="G119" i="1"/>
  <c r="F119" i="1"/>
  <c r="E119" i="1"/>
  <c r="H118" i="1"/>
  <c r="G118" i="1"/>
  <c r="F118" i="1"/>
  <c r="E118" i="1"/>
  <c r="H116" i="1"/>
  <c r="G116" i="1"/>
  <c r="F116" i="1"/>
  <c r="E116" i="1"/>
  <c r="H115" i="1"/>
  <c r="G115" i="1"/>
  <c r="F115" i="1"/>
  <c r="E115" i="1"/>
  <c r="H113" i="1"/>
  <c r="G113" i="1"/>
  <c r="F113" i="1"/>
  <c r="E113" i="1"/>
  <c r="H108" i="1"/>
  <c r="G108" i="1"/>
  <c r="F108" i="1"/>
  <c r="E108" i="1"/>
  <c r="H107" i="1"/>
  <c r="G107" i="1"/>
  <c r="F107" i="1"/>
  <c r="E107" i="1"/>
  <c r="H105" i="1"/>
  <c r="G105" i="1"/>
  <c r="F105" i="1"/>
  <c r="E105" i="1"/>
  <c r="H104" i="1"/>
  <c r="G104" i="1"/>
  <c r="F104" i="1"/>
  <c r="E104" i="1"/>
  <c r="H102" i="1"/>
  <c r="G102" i="1"/>
  <c r="F102" i="1"/>
  <c r="E102" i="1"/>
  <c r="H101" i="1"/>
  <c r="G101" i="1"/>
  <c r="F101" i="1"/>
  <c r="E101" i="1"/>
  <c r="H98" i="1"/>
  <c r="G98" i="1"/>
  <c r="F98" i="1"/>
  <c r="E98" i="1"/>
  <c r="H97" i="1"/>
  <c r="G97" i="1"/>
  <c r="F97" i="1"/>
  <c r="E97" i="1"/>
  <c r="H87" i="1"/>
  <c r="G87" i="1"/>
  <c r="F87" i="1"/>
  <c r="E87" i="1"/>
  <c r="H86" i="1"/>
  <c r="G86" i="1"/>
  <c r="F86" i="1"/>
  <c r="E86" i="1"/>
  <c r="H80" i="1"/>
  <c r="G80" i="1"/>
  <c r="F80" i="1"/>
  <c r="E80" i="1"/>
  <c r="H77" i="1"/>
  <c r="G77" i="1"/>
  <c r="F77" i="1"/>
  <c r="F81" i="1" s="1"/>
  <c r="E77" i="1"/>
  <c r="E81" i="1" s="1"/>
  <c r="H75" i="1"/>
  <c r="H81" i="1" s="1"/>
  <c r="G75" i="1"/>
  <c r="G81" i="1" s="1"/>
  <c r="F75" i="1"/>
  <c r="E75" i="1"/>
  <c r="H72" i="1"/>
  <c r="G72" i="1"/>
  <c r="F72" i="1"/>
  <c r="E72" i="1"/>
  <c r="H66" i="1"/>
  <c r="G66" i="1"/>
  <c r="F66" i="1"/>
  <c r="E66" i="1"/>
  <c r="H63" i="1"/>
  <c r="G63" i="1"/>
  <c r="F63" i="1"/>
  <c r="F67" i="1" s="1"/>
  <c r="E63" i="1"/>
  <c r="E67" i="1" s="1"/>
  <c r="H61" i="1"/>
  <c r="H67" i="1" s="1"/>
  <c r="G61" i="1"/>
  <c r="G67" i="1" s="1"/>
  <c r="F61" i="1"/>
  <c r="E61" i="1"/>
  <c r="H58" i="1"/>
  <c r="G58" i="1"/>
  <c r="F58" i="1"/>
  <c r="E58" i="1"/>
  <c r="H51" i="1"/>
  <c r="G51" i="1"/>
  <c r="F51" i="1"/>
  <c r="E51" i="1"/>
  <c r="H49" i="1"/>
  <c r="G49" i="1"/>
  <c r="F49" i="1"/>
  <c r="E49" i="1"/>
  <c r="H47" i="1"/>
  <c r="G47" i="1"/>
  <c r="F47" i="1"/>
  <c r="E47" i="1"/>
  <c r="H45" i="1"/>
  <c r="G45" i="1"/>
  <c r="F45" i="1"/>
  <c r="E45" i="1"/>
  <c r="H41" i="1"/>
  <c r="G41" i="1"/>
  <c r="F41" i="1"/>
  <c r="E41" i="1"/>
  <c r="H39" i="1"/>
  <c r="H59" i="1" s="1"/>
  <c r="G39" i="1"/>
  <c r="G59" i="1" s="1"/>
  <c r="F39" i="1"/>
  <c r="F59" i="1" s="1"/>
  <c r="E39" i="1"/>
  <c r="E59" i="1" s="1"/>
  <c r="H36" i="1"/>
  <c r="G36" i="1"/>
  <c r="F36" i="1"/>
  <c r="E36" i="1"/>
  <c r="H34" i="1"/>
  <c r="G34" i="1"/>
  <c r="F34" i="1"/>
  <c r="E34" i="1"/>
  <c r="H32" i="1"/>
  <c r="G32" i="1"/>
  <c r="F32" i="1"/>
  <c r="E32" i="1"/>
  <c r="H30" i="1"/>
  <c r="G30" i="1"/>
  <c r="F30" i="1"/>
  <c r="E30" i="1"/>
  <c r="H28" i="1"/>
  <c r="H37" i="1" s="1"/>
  <c r="G28" i="1"/>
  <c r="G37" i="1" s="1"/>
  <c r="F28" i="1"/>
  <c r="F37" i="1" s="1"/>
  <c r="E28" i="1"/>
  <c r="E37" i="1" s="1"/>
  <c r="H26" i="1"/>
  <c r="G26" i="1"/>
  <c r="H25" i="1"/>
  <c r="G25" i="1"/>
  <c r="F25" i="1"/>
  <c r="E25" i="1"/>
  <c r="H23" i="1"/>
  <c r="G23" i="1"/>
  <c r="F23" i="1"/>
  <c r="F26" i="1" s="1"/>
  <c r="E23" i="1"/>
  <c r="E26" i="1" s="1"/>
  <c r="F21" i="1"/>
  <c r="E21" i="1"/>
  <c r="H20" i="1"/>
  <c r="G20" i="1"/>
  <c r="F20" i="1"/>
  <c r="E20" i="1"/>
  <c r="H18" i="1"/>
  <c r="H21" i="1" s="1"/>
  <c r="G18" i="1"/>
  <c r="G21" i="1" s="1"/>
  <c r="F18" i="1"/>
  <c r="E18" i="1"/>
  <c r="H16" i="1"/>
  <c r="G16" i="1"/>
  <c r="F16" i="1"/>
  <c r="E16" i="1"/>
  <c r="H15" i="1"/>
  <c r="G15" i="1"/>
  <c r="F15" i="1"/>
  <c r="E15" i="1"/>
  <c r="H13" i="1"/>
  <c r="G13" i="1"/>
  <c r="F13" i="1"/>
  <c r="E13" i="1"/>
  <c r="H12" i="1"/>
  <c r="G12" i="1"/>
  <c r="F12" i="1"/>
  <c r="E12" i="1"/>
  <c r="H10" i="1"/>
  <c r="G10" i="1"/>
  <c r="H9" i="1"/>
  <c r="G9" i="1"/>
  <c r="F9" i="1"/>
  <c r="E9" i="1"/>
  <c r="H7" i="1"/>
  <c r="G7" i="1"/>
  <c r="F7" i="1"/>
  <c r="E7" i="1"/>
  <c r="H5" i="1"/>
  <c r="G5" i="1"/>
  <c r="F5" i="1"/>
  <c r="E5" i="1"/>
  <c r="H3" i="1"/>
  <c r="G3" i="1"/>
  <c r="F3" i="1"/>
  <c r="E3" i="1"/>
  <c r="G120" i="1" l="1"/>
  <c r="H120" i="1"/>
  <c r="E10" i="1"/>
  <c r="E120" i="1" s="1"/>
  <c r="F10" i="1"/>
  <c r="F120" i="1" s="1"/>
</calcChain>
</file>

<file path=xl/sharedStrings.xml><?xml version="1.0" encoding="utf-8"?>
<sst xmlns="http://schemas.openxmlformats.org/spreadsheetml/2006/main" count="245" uniqueCount="114">
  <si>
    <t>Art.</t>
  </si>
  <si>
    <t>Desc. Art.</t>
  </si>
  <si>
    <t>Conceptos</t>
  </si>
  <si>
    <t>Desc. Conceptos</t>
  </si>
  <si>
    <t>Previsión Ingresos 2025</t>
  </si>
  <si>
    <t>Previsión Ingresos 2026</t>
  </si>
  <si>
    <t>Previsión Ingresos 2027</t>
  </si>
  <si>
    <t>Previsión Ingresos 2028</t>
  </si>
  <si>
    <t>Impuestos sobre el capital.</t>
  </si>
  <si>
    <t>Impuesto sobre Bienes Inmuebles. Bienes Inmuebles de Naturaleza Rústica.</t>
  </si>
  <si>
    <t>Total 112</t>
  </si>
  <si>
    <t>Impuesto sobre Bienes Inmuebles. Bienes inmuebles de Naturaleza Urbana.</t>
  </si>
  <si>
    <t>Total 113</t>
  </si>
  <si>
    <t>Impuesto sobre Vehículos de Tracción Mecánica.</t>
  </si>
  <si>
    <t>Total 115</t>
  </si>
  <si>
    <t>Impuesto sobre Incremento del Valor de los Terrenos de Naturaleza Urbana.</t>
  </si>
  <si>
    <t>Total 116</t>
  </si>
  <si>
    <t>Total 11</t>
  </si>
  <si>
    <t>Impuesto sobre las Actividades Económicas.</t>
  </si>
  <si>
    <t>Impuesto sobre Actividades Económicas.</t>
  </si>
  <si>
    <t>Total 130</t>
  </si>
  <si>
    <t>Total 13</t>
  </si>
  <si>
    <t>Otros impuestos indirectos.</t>
  </si>
  <si>
    <t>Impuesto sobre construcciones, instalaciones y obras.</t>
  </si>
  <si>
    <t>Total 290</t>
  </si>
  <si>
    <t>Total 29</t>
  </si>
  <si>
    <t>Tasas por la prestación de servicios públicos básicos.</t>
  </si>
  <si>
    <t>Servicio de alcantarillado.</t>
  </si>
  <si>
    <t>Total 301</t>
  </si>
  <si>
    <t>Servicio de recogida de basuras.</t>
  </si>
  <si>
    <t>Total 302</t>
  </si>
  <si>
    <t>Total 30</t>
  </si>
  <si>
    <t>Tasas por la prestación de servicios públicos de carácter social y preferente.</t>
  </si>
  <si>
    <t>Servicios hospitalarios.</t>
  </si>
  <si>
    <t>Total 310</t>
  </si>
  <si>
    <t>Otras tasas por prestación de servicios de carácter preferente.</t>
  </si>
  <si>
    <t>Total 319</t>
  </si>
  <si>
    <t>Total 31</t>
  </si>
  <si>
    <t>Tasas por la realización de actividades de competencia local.</t>
  </si>
  <si>
    <t>Licencias urbanísticas.</t>
  </si>
  <si>
    <t>Total 321</t>
  </si>
  <si>
    <t>Tasas por otros servicios urbanísticos.</t>
  </si>
  <si>
    <t>Total 323</t>
  </si>
  <si>
    <t>Tasa por expedición de documentos.</t>
  </si>
  <si>
    <t>Total 325</t>
  </si>
  <si>
    <t>Tasa por retirada de vehículos.</t>
  </si>
  <si>
    <t>Total 326</t>
  </si>
  <si>
    <t>Otras tasas por la realización de actividades de competencia local.</t>
  </si>
  <si>
    <t>Total 329</t>
  </si>
  <si>
    <t>Total 32</t>
  </si>
  <si>
    <t>Tasas por la utilización privativa o el aprovechamiento especial del dominio público local.</t>
  </si>
  <si>
    <t>Tasa de estacionamiento de vehículos.</t>
  </si>
  <si>
    <t>Total 330</t>
  </si>
  <si>
    <t>Tasa por entrada de vehículos.</t>
  </si>
  <si>
    <t>Total 331</t>
  </si>
  <si>
    <t>Tasa por utilización privativa o aprovechamiento especial por empresas explotadoras de servicios de suministros.</t>
  </si>
  <si>
    <t>Total 332</t>
  </si>
  <si>
    <t>Tasa por utilización privativa o aprovechamiento especial por empresas explotadoras de servicios de telecomunicaciones.</t>
  </si>
  <si>
    <t>Total 333</t>
  </si>
  <si>
    <t>Tasa por apertura de calas y zanjas.</t>
  </si>
  <si>
    <t>Total 334</t>
  </si>
  <si>
    <t>Tasa por ocupación de la vía pública con terrazas.</t>
  </si>
  <si>
    <t>Total 335</t>
  </si>
  <si>
    <t>Otras tasas por utilización privativa del dominio público.</t>
  </si>
  <si>
    <t>Total 339</t>
  </si>
  <si>
    <t>Total 33</t>
  </si>
  <si>
    <t>Precios públicos.</t>
  </si>
  <si>
    <t>Servicios educativos.</t>
  </si>
  <si>
    <t>Total 342</t>
  </si>
  <si>
    <t>Servicios deportivos.</t>
  </si>
  <si>
    <t>Total 343</t>
  </si>
  <si>
    <t>Entradas a museos, exposiciones, espectáculos.</t>
  </si>
  <si>
    <t>Total 344</t>
  </si>
  <si>
    <t>Total 34</t>
  </si>
  <si>
    <t>Otros ingresos.</t>
  </si>
  <si>
    <t>Multas.</t>
  </si>
  <si>
    <t>Total 391</t>
  </si>
  <si>
    <t>Recargos del periodo ejecutivo y por declaración extemporánea sin requerimiento previo.</t>
  </si>
  <si>
    <t>Total 392</t>
  </si>
  <si>
    <t>Intereses de demora.</t>
  </si>
  <si>
    <t>Total 393</t>
  </si>
  <si>
    <t>Otros ingresos diversos.</t>
  </si>
  <si>
    <t>Total 399</t>
  </si>
  <si>
    <t>Total 39</t>
  </si>
  <si>
    <t>De la Administración del Estado.</t>
  </si>
  <si>
    <t>De la Administración General del Estado.</t>
  </si>
  <si>
    <t>Total 420</t>
  </si>
  <si>
    <t>Total 42</t>
  </si>
  <si>
    <t>De Comunidades Autónomas.</t>
  </si>
  <si>
    <t>De la Administración General de las Comunidades Autónomas.</t>
  </si>
  <si>
    <t>Total 450</t>
  </si>
  <si>
    <t>Total 45</t>
  </si>
  <si>
    <t>Intereses de depósitos.</t>
  </si>
  <si>
    <t>Total 520</t>
  </si>
  <si>
    <t>Total 52</t>
  </si>
  <si>
    <t>Dividendos y participación beneficios.</t>
  </si>
  <si>
    <t>De Sociedades mercantiles, entidades públicas empresariales y otros organismos públicos.</t>
  </si>
  <si>
    <t>Total 534</t>
  </si>
  <si>
    <t>Total 53</t>
  </si>
  <si>
    <t>Rentas de bienes inmuebles.</t>
  </si>
  <si>
    <t>Arrendamientos de fincas urbanas.</t>
  </si>
  <si>
    <t>Total 541</t>
  </si>
  <si>
    <t>Total 54</t>
  </si>
  <si>
    <t>Productos de concesiones y aprovechamientos especiales.</t>
  </si>
  <si>
    <t>De concesiones administrativas con contraprestación periódica.</t>
  </si>
  <si>
    <t>Total 550</t>
  </si>
  <si>
    <t>Aprovechamientos especiales con contraprestación.</t>
  </si>
  <si>
    <t>Total 555</t>
  </si>
  <si>
    <t>Total 55</t>
  </si>
  <si>
    <t>Reintegros de préstamos de fuera del sector público.</t>
  </si>
  <si>
    <t>Reintegros de préstamos de fuera del sector público a largo plazo.</t>
  </si>
  <si>
    <t>Total 831</t>
  </si>
  <si>
    <t>Total 83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</si>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</sst>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vertical="center" wrapText="1"/>
    </xf>
    <xf numFmtId="2" fontId="5" fillId="0" borderId="1" xfId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Millares 2" xfId="1" xr:uid="{E1CB8422-23A2-4512-8035-00F631767D6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cnolo104\Aytos\planificacion\Presupuestos\Mar%202025\PRESUPUESTO%20GENERAL%202025\ARCHIVOS%20CALCULOS%20PRESUPUESTO%202025\PRESUPUESTO%20GENERAL%202025-2028%20EN%20EXCEL.xlsx" TargetMode="External"/><Relationship Id="rId1" Type="http://schemas.openxmlformats.org/officeDocument/2006/relationships/externalLinkPath" Target="file:///\\tecnolo104\Aytos\planificacion\Presupuestos\Mar%202025\PRESUPUESTO%20GENERAL%202025\ARCHIVOS%20CALCULOS%20PRESUPUESTO%202025\PRESUPUESTO%20GENERAL%202025-2028%20EN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ASTOS 2025-2028 PROGRAMAS"/>
      <sheetName val="GASTOS 2025-2028 ORGANICAS"/>
      <sheetName val="GASTOS 2025-2028 APLICAC Y CAPI"/>
      <sheetName val="INGRESOS 2025-2028 ART Y SUBCON"/>
      <sheetName val="INGRESOS 2025-2028"/>
      <sheetName val="Estados consolidados"/>
      <sheetName val="Aplicaciones eliminadas"/>
      <sheetName val="CONSOL R.PRES 2025"/>
      <sheetName val="AN-cap-vivo 2025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C487-B76E-499F-BFE8-D0DC72204FD4}">
  <sheetPr>
    <tabColor rgb="FF00B050"/>
    <pageSetUpPr fitToPage="1"/>
  </sheetPr>
  <dimension ref="A1:H126"/>
  <sheetViews>
    <sheetView tabSelected="1" workbookViewId="0">
      <pane ySplit="1" topLeftCell="A3" activePane="bottomLeft" state="frozen"/>
      <selection pane="bottomLeft" activeCell="D15" sqref="D15"/>
    </sheetView>
  </sheetViews>
  <sheetFormatPr baseColWidth="10" defaultColWidth="11.42578125" defaultRowHeight="13.5" outlineLevelRow="3" x14ac:dyDescent="0.25"/>
  <cols>
    <col min="1" max="1" width="11.42578125" style="18"/>
    <col min="2" max="2" width="28.85546875" style="19" customWidth="1"/>
    <col min="3" max="3" width="11.42578125" style="18"/>
    <col min="4" max="4" width="35.5703125" style="19" customWidth="1"/>
    <col min="5" max="5" width="13.28515625" style="3" customWidth="1"/>
    <col min="6" max="6" width="12.42578125" style="3" customWidth="1"/>
    <col min="7" max="8" width="13.5703125" style="3" customWidth="1"/>
    <col min="9" max="16384" width="11.42578125" style="3"/>
  </cols>
  <sheetData>
    <row r="1" spans="1:8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24.95" hidden="1" customHeight="1" outlineLevel="3" x14ac:dyDescent="0.25">
      <c r="A2" s="4">
        <v>11</v>
      </c>
      <c r="B2" s="5" t="s">
        <v>8</v>
      </c>
      <c r="C2" s="4">
        <v>112</v>
      </c>
      <c r="D2" s="5" t="s">
        <v>9</v>
      </c>
      <c r="E2" s="6">
        <v>44700</v>
      </c>
      <c r="F2" s="6">
        <v>45147</v>
      </c>
      <c r="G2" s="6">
        <v>45598.47</v>
      </c>
      <c r="H2" s="6">
        <v>46054.454700000002</v>
      </c>
    </row>
    <row r="3" spans="1:8" ht="24.95" customHeight="1" outlineLevel="2" collapsed="1" x14ac:dyDescent="0.25">
      <c r="A3" s="4"/>
      <c r="B3" s="5"/>
      <c r="C3" s="7" t="s">
        <v>10</v>
      </c>
      <c r="D3" s="5" t="s">
        <v>9</v>
      </c>
      <c r="E3" s="6">
        <f>SUBTOTAL(9,E2:E2)</f>
        <v>44700</v>
      </c>
      <c r="F3" s="6">
        <f>SUBTOTAL(9,F2:F2)</f>
        <v>45147</v>
      </c>
      <c r="G3" s="6">
        <f>SUBTOTAL(9,G2:G2)</f>
        <v>45598.47</v>
      </c>
      <c r="H3" s="6">
        <f>SUBTOTAL(9,H2:H2)</f>
        <v>46054.454700000002</v>
      </c>
    </row>
    <row r="4" spans="1:8" ht="24.95" hidden="1" customHeight="1" outlineLevel="3" x14ac:dyDescent="0.25">
      <c r="A4" s="4">
        <v>11</v>
      </c>
      <c r="B4" s="5" t="s">
        <v>8</v>
      </c>
      <c r="C4" s="4">
        <v>113</v>
      </c>
      <c r="D4" s="5" t="s">
        <v>11</v>
      </c>
      <c r="E4" s="8">
        <v>27900000</v>
      </c>
      <c r="F4" s="6">
        <v>28179000</v>
      </c>
      <c r="G4" s="6">
        <v>28460790</v>
      </c>
      <c r="H4" s="6">
        <v>28745397.899999999</v>
      </c>
    </row>
    <row r="5" spans="1:8" ht="24.95" customHeight="1" outlineLevel="2" collapsed="1" x14ac:dyDescent="0.25">
      <c r="A5" s="4"/>
      <c r="B5" s="5"/>
      <c r="C5" s="4" t="s">
        <v>12</v>
      </c>
      <c r="D5" s="5" t="s">
        <v>11</v>
      </c>
      <c r="E5" s="8">
        <f>SUBTOTAL(9,E4:E4)</f>
        <v>27900000</v>
      </c>
      <c r="F5" s="6">
        <f>SUBTOTAL(9,F4:F4)</f>
        <v>28179000</v>
      </c>
      <c r="G5" s="6">
        <f>SUBTOTAL(9,G4:G4)</f>
        <v>28460790</v>
      </c>
      <c r="H5" s="6">
        <f>SUBTOTAL(9,H4:H4)</f>
        <v>28745397.899999999</v>
      </c>
    </row>
    <row r="6" spans="1:8" ht="24.95" hidden="1" customHeight="1" outlineLevel="3" x14ac:dyDescent="0.25">
      <c r="A6" s="4">
        <v>11</v>
      </c>
      <c r="B6" s="5" t="s">
        <v>8</v>
      </c>
      <c r="C6" s="4">
        <v>115</v>
      </c>
      <c r="D6" s="5" t="s">
        <v>13</v>
      </c>
      <c r="E6" s="8">
        <v>5900000</v>
      </c>
      <c r="F6" s="6">
        <v>5959000</v>
      </c>
      <c r="G6" s="6">
        <v>6018590</v>
      </c>
      <c r="H6" s="6">
        <v>6078775.9000000004</v>
      </c>
    </row>
    <row r="7" spans="1:8" ht="24.95" customHeight="1" outlineLevel="2" collapsed="1" x14ac:dyDescent="0.25">
      <c r="A7" s="4"/>
      <c r="B7" s="5"/>
      <c r="C7" s="4" t="s">
        <v>14</v>
      </c>
      <c r="D7" s="5" t="s">
        <v>13</v>
      </c>
      <c r="E7" s="8">
        <f>SUBTOTAL(9,E6:E6)</f>
        <v>5900000</v>
      </c>
      <c r="F7" s="6">
        <f>SUBTOTAL(9,F6:F6)</f>
        <v>5959000</v>
      </c>
      <c r="G7" s="6">
        <f>SUBTOTAL(9,G6:G6)</f>
        <v>6018590</v>
      </c>
      <c r="H7" s="6">
        <f>SUBTOTAL(9,H6:H6)</f>
        <v>6078775.9000000004</v>
      </c>
    </row>
    <row r="8" spans="1:8" ht="24.95" hidden="1" customHeight="1" outlineLevel="3" x14ac:dyDescent="0.25">
      <c r="A8" s="4">
        <v>11</v>
      </c>
      <c r="B8" s="5" t="s">
        <v>8</v>
      </c>
      <c r="C8" s="4">
        <v>116</v>
      </c>
      <c r="D8" s="5" t="s">
        <v>15</v>
      </c>
      <c r="E8" s="8">
        <v>5950000</v>
      </c>
      <c r="F8" s="6">
        <v>6009500</v>
      </c>
      <c r="G8" s="6">
        <v>6069595</v>
      </c>
      <c r="H8" s="6">
        <v>6130290.9500000002</v>
      </c>
    </row>
    <row r="9" spans="1:8" ht="24.95" customHeight="1" outlineLevel="2" collapsed="1" x14ac:dyDescent="0.25">
      <c r="A9" s="4"/>
      <c r="B9" s="5"/>
      <c r="C9" s="4" t="s">
        <v>16</v>
      </c>
      <c r="D9" s="5" t="s">
        <v>15</v>
      </c>
      <c r="E9" s="8">
        <f>SUBTOTAL(9,E8:E8)</f>
        <v>5950000</v>
      </c>
      <c r="F9" s="6">
        <f>SUBTOTAL(9,F8:F8)</f>
        <v>6009500</v>
      </c>
      <c r="G9" s="6">
        <f>SUBTOTAL(9,G8:G8)</f>
        <v>6069595</v>
      </c>
      <c r="H9" s="6">
        <f>SUBTOTAL(9,H8:H8)</f>
        <v>6130290.9500000002</v>
      </c>
    </row>
    <row r="10" spans="1:8" ht="24.95" customHeight="1" outlineLevel="1" x14ac:dyDescent="0.25">
      <c r="A10" s="7" t="s">
        <v>17</v>
      </c>
      <c r="B10" s="5" t="s">
        <v>8</v>
      </c>
      <c r="C10" s="4"/>
      <c r="D10" s="5"/>
      <c r="E10" s="8">
        <f>SUBTOTAL(9,E2:E8)</f>
        <v>39794700</v>
      </c>
      <c r="F10" s="6">
        <f>SUBTOTAL(9,F2:F8)</f>
        <v>40192647</v>
      </c>
      <c r="G10" s="6">
        <f>SUBTOTAL(9,G2:G8)</f>
        <v>40594573.469999999</v>
      </c>
      <c r="H10" s="6">
        <f>SUBTOTAL(9,H2:H8)</f>
        <v>41000519.204700001</v>
      </c>
    </row>
    <row r="11" spans="1:8" ht="24.95" hidden="1" customHeight="1" outlineLevel="3" x14ac:dyDescent="0.25">
      <c r="A11" s="4">
        <v>13</v>
      </c>
      <c r="B11" s="5" t="s">
        <v>18</v>
      </c>
      <c r="C11" s="4">
        <v>130</v>
      </c>
      <c r="D11" s="5" t="s">
        <v>19</v>
      </c>
      <c r="E11" s="9">
        <v>3975000</v>
      </c>
      <c r="F11" s="6">
        <v>4014750</v>
      </c>
      <c r="G11" s="6">
        <v>4054897.5</v>
      </c>
      <c r="H11" s="6">
        <v>4095446.4750000001</v>
      </c>
    </row>
    <row r="12" spans="1:8" ht="24.95" customHeight="1" outlineLevel="2" collapsed="1" x14ac:dyDescent="0.25">
      <c r="A12" s="4"/>
      <c r="B12" s="5"/>
      <c r="C12" s="4" t="s">
        <v>20</v>
      </c>
      <c r="D12" s="5" t="s">
        <v>19</v>
      </c>
      <c r="E12" s="9">
        <f>SUBTOTAL(9,E11:E11)</f>
        <v>3975000</v>
      </c>
      <c r="F12" s="6">
        <f>SUBTOTAL(9,F11:F11)</f>
        <v>4014750</v>
      </c>
      <c r="G12" s="6">
        <f>SUBTOTAL(9,G11:G11)</f>
        <v>4054897.5</v>
      </c>
      <c r="H12" s="6">
        <f>SUBTOTAL(9,H11:H11)</f>
        <v>4095446.4750000001</v>
      </c>
    </row>
    <row r="13" spans="1:8" ht="24.95" customHeight="1" outlineLevel="1" x14ac:dyDescent="0.25">
      <c r="A13" s="4" t="s">
        <v>21</v>
      </c>
      <c r="B13" s="5" t="s">
        <v>18</v>
      </c>
      <c r="C13" s="4"/>
      <c r="D13" s="5"/>
      <c r="E13" s="9">
        <f>SUBTOTAL(9,E11:E11)</f>
        <v>3975000</v>
      </c>
      <c r="F13" s="6">
        <f>SUBTOTAL(9,F11:F11)</f>
        <v>4014750</v>
      </c>
      <c r="G13" s="6">
        <f>SUBTOTAL(9,G11:G11)</f>
        <v>4054897.5</v>
      </c>
      <c r="H13" s="6">
        <f>SUBTOTAL(9,H11:H11)</f>
        <v>4095446.4750000001</v>
      </c>
    </row>
    <row r="14" spans="1:8" ht="24.95" hidden="1" customHeight="1" outlineLevel="3" x14ac:dyDescent="0.25">
      <c r="A14" s="4">
        <v>29</v>
      </c>
      <c r="B14" s="5" t="s">
        <v>22</v>
      </c>
      <c r="C14" s="4">
        <v>290</v>
      </c>
      <c r="D14" s="5" t="s">
        <v>23</v>
      </c>
      <c r="E14" s="8">
        <v>2584180</v>
      </c>
      <c r="F14" s="6">
        <v>2610021.7999999998</v>
      </c>
      <c r="G14" s="6">
        <v>2636122.0179999997</v>
      </c>
      <c r="H14" s="6">
        <v>2662483.2381799999</v>
      </c>
    </row>
    <row r="15" spans="1:8" ht="24.95" customHeight="1" outlineLevel="2" collapsed="1" x14ac:dyDescent="0.25">
      <c r="A15" s="4"/>
      <c r="B15" s="5"/>
      <c r="C15" s="4" t="s">
        <v>24</v>
      </c>
      <c r="D15" s="5" t="s">
        <v>23</v>
      </c>
      <c r="E15" s="8">
        <f>SUBTOTAL(9,E14:E14)</f>
        <v>2584180</v>
      </c>
      <c r="F15" s="6">
        <f>SUBTOTAL(9,F14:F14)</f>
        <v>2610021.7999999998</v>
      </c>
      <c r="G15" s="6">
        <f>SUBTOTAL(9,G14:G14)</f>
        <v>2636122.0179999997</v>
      </c>
      <c r="H15" s="6">
        <f>SUBTOTAL(9,H14:H14)</f>
        <v>2662483.2381799999</v>
      </c>
    </row>
    <row r="16" spans="1:8" ht="24.95" customHeight="1" outlineLevel="1" x14ac:dyDescent="0.25">
      <c r="A16" s="4" t="s">
        <v>25</v>
      </c>
      <c r="B16" s="5" t="s">
        <v>22</v>
      </c>
      <c r="C16" s="4"/>
      <c r="D16" s="5"/>
      <c r="E16" s="8">
        <f>SUBTOTAL(9,E14:E14)</f>
        <v>2584180</v>
      </c>
      <c r="F16" s="6">
        <f>SUBTOTAL(9,F14:F14)</f>
        <v>2610021.7999999998</v>
      </c>
      <c r="G16" s="6">
        <f>SUBTOTAL(9,G14:G14)</f>
        <v>2636122.0179999997</v>
      </c>
      <c r="H16" s="6">
        <f>SUBTOTAL(9,H14:H14)</f>
        <v>2662483.2381799999</v>
      </c>
    </row>
    <row r="17" spans="1:8" ht="24.95" hidden="1" customHeight="1" outlineLevel="3" x14ac:dyDescent="0.25">
      <c r="A17" s="4">
        <v>30</v>
      </c>
      <c r="B17" s="5" t="s">
        <v>26</v>
      </c>
      <c r="C17" s="4">
        <v>301</v>
      </c>
      <c r="D17" s="5" t="s">
        <v>27</v>
      </c>
      <c r="E17" s="10">
        <v>1060000</v>
      </c>
      <c r="F17" s="6">
        <v>1070600</v>
      </c>
      <c r="G17" s="6">
        <v>1081306</v>
      </c>
      <c r="H17" s="6">
        <v>1092119.06</v>
      </c>
    </row>
    <row r="18" spans="1:8" ht="24.95" customHeight="1" outlineLevel="2" collapsed="1" x14ac:dyDescent="0.25">
      <c r="A18" s="4"/>
      <c r="B18" s="5"/>
      <c r="C18" s="4" t="s">
        <v>28</v>
      </c>
      <c r="D18" s="5" t="s">
        <v>27</v>
      </c>
      <c r="E18" s="10">
        <f>SUBTOTAL(9,E17:E17)</f>
        <v>1060000</v>
      </c>
      <c r="F18" s="6">
        <f>SUBTOTAL(9,F17:F17)</f>
        <v>1070600</v>
      </c>
      <c r="G18" s="6">
        <f>SUBTOTAL(9,G17:G17)</f>
        <v>1081306</v>
      </c>
      <c r="H18" s="6">
        <f>SUBTOTAL(9,H17:H17)</f>
        <v>1092119.06</v>
      </c>
    </row>
    <row r="19" spans="1:8" ht="24.95" hidden="1" customHeight="1" outlineLevel="3" x14ac:dyDescent="0.25">
      <c r="A19" s="4">
        <v>30</v>
      </c>
      <c r="B19" s="5" t="s">
        <v>26</v>
      </c>
      <c r="C19" s="4">
        <v>302</v>
      </c>
      <c r="D19" s="5" t="s">
        <v>29</v>
      </c>
      <c r="E19" s="10">
        <v>5850000</v>
      </c>
      <c r="F19" s="6">
        <v>5908500</v>
      </c>
      <c r="G19" s="6">
        <v>5967585</v>
      </c>
      <c r="H19" s="6">
        <v>6027260.8499999996</v>
      </c>
    </row>
    <row r="20" spans="1:8" ht="24.95" customHeight="1" outlineLevel="2" collapsed="1" x14ac:dyDescent="0.25">
      <c r="A20" s="4"/>
      <c r="B20" s="5"/>
      <c r="C20" s="4" t="s">
        <v>30</v>
      </c>
      <c r="D20" s="5" t="s">
        <v>29</v>
      </c>
      <c r="E20" s="10">
        <f>SUBTOTAL(9,E19:E19)</f>
        <v>5850000</v>
      </c>
      <c r="F20" s="6">
        <f>SUBTOTAL(9,F19:F19)</f>
        <v>5908500</v>
      </c>
      <c r="G20" s="6">
        <f>SUBTOTAL(9,G19:G19)</f>
        <v>5967585</v>
      </c>
      <c r="H20" s="6">
        <f>SUBTOTAL(9,H19:H19)</f>
        <v>6027260.8499999996</v>
      </c>
    </row>
    <row r="21" spans="1:8" ht="24.95" customHeight="1" outlineLevel="1" x14ac:dyDescent="0.25">
      <c r="A21" s="4" t="s">
        <v>31</v>
      </c>
      <c r="B21" s="5" t="s">
        <v>26</v>
      </c>
      <c r="C21" s="4"/>
      <c r="D21" s="5"/>
      <c r="E21" s="10">
        <f>SUBTOTAL(9,E17:E19)</f>
        <v>6910000</v>
      </c>
      <c r="F21" s="6">
        <f>SUBTOTAL(9,F17:F19)</f>
        <v>6979100</v>
      </c>
      <c r="G21" s="6">
        <f>SUBTOTAL(9,G17:G19)</f>
        <v>7048891</v>
      </c>
      <c r="H21" s="6">
        <f>SUBTOTAL(9,H17:H19)</f>
        <v>7119379.9100000001</v>
      </c>
    </row>
    <row r="22" spans="1:8" ht="24.95" hidden="1" customHeight="1" outlineLevel="3" x14ac:dyDescent="0.25">
      <c r="A22" s="4">
        <v>31</v>
      </c>
      <c r="B22" s="5" t="s">
        <v>32</v>
      </c>
      <c r="C22" s="4">
        <v>310</v>
      </c>
      <c r="D22" s="5" t="s">
        <v>33</v>
      </c>
      <c r="E22" s="10">
        <v>9180</v>
      </c>
      <c r="F22" s="6">
        <v>9271.7999999999993</v>
      </c>
      <c r="G22" s="6">
        <v>9364.518</v>
      </c>
      <c r="H22" s="6">
        <v>9458.1631799999996</v>
      </c>
    </row>
    <row r="23" spans="1:8" ht="24.95" customHeight="1" outlineLevel="2" collapsed="1" x14ac:dyDescent="0.25">
      <c r="A23" s="4"/>
      <c r="B23" s="5"/>
      <c r="C23" s="4" t="s">
        <v>34</v>
      </c>
      <c r="D23" s="5" t="s">
        <v>33</v>
      </c>
      <c r="E23" s="10">
        <f>SUBTOTAL(9,E22:E22)</f>
        <v>9180</v>
      </c>
      <c r="F23" s="6">
        <f>SUBTOTAL(9,F22:F22)</f>
        <v>9271.7999999999993</v>
      </c>
      <c r="G23" s="6">
        <f>SUBTOTAL(9,G22:G22)</f>
        <v>9364.518</v>
      </c>
      <c r="H23" s="6">
        <f>SUBTOTAL(9,H22:H22)</f>
        <v>9458.1631799999996</v>
      </c>
    </row>
    <row r="24" spans="1:8" ht="24.95" hidden="1" customHeight="1" outlineLevel="3" x14ac:dyDescent="0.25">
      <c r="A24" s="4">
        <v>31</v>
      </c>
      <c r="B24" s="5" t="s">
        <v>32</v>
      </c>
      <c r="C24" s="4">
        <v>319</v>
      </c>
      <c r="D24" s="5" t="s">
        <v>35</v>
      </c>
      <c r="E24" s="10">
        <v>175000</v>
      </c>
      <c r="F24" s="6">
        <v>176750</v>
      </c>
      <c r="G24" s="6">
        <v>178517.5</v>
      </c>
      <c r="H24" s="6">
        <v>180302.67499999999</v>
      </c>
    </row>
    <row r="25" spans="1:8" ht="24.95" customHeight="1" outlineLevel="2" collapsed="1" x14ac:dyDescent="0.25">
      <c r="A25" s="4"/>
      <c r="B25" s="5"/>
      <c r="C25" s="4" t="s">
        <v>36</v>
      </c>
      <c r="D25" s="5" t="s">
        <v>35</v>
      </c>
      <c r="E25" s="10">
        <f>SUBTOTAL(9,E24:E24)</f>
        <v>175000</v>
      </c>
      <c r="F25" s="6">
        <f>SUBTOTAL(9,F24:F24)</f>
        <v>176750</v>
      </c>
      <c r="G25" s="6">
        <f>SUBTOTAL(9,G24:G24)</f>
        <v>178517.5</v>
      </c>
      <c r="H25" s="6">
        <f>SUBTOTAL(9,H24:H24)</f>
        <v>180302.67499999999</v>
      </c>
    </row>
    <row r="26" spans="1:8" ht="24.95" customHeight="1" outlineLevel="1" x14ac:dyDescent="0.25">
      <c r="A26" s="4" t="s">
        <v>37</v>
      </c>
      <c r="B26" s="5" t="s">
        <v>32</v>
      </c>
      <c r="C26" s="4"/>
      <c r="D26" s="5"/>
      <c r="E26" s="10">
        <f>SUBTOTAL(9,E22:E24)</f>
        <v>184180</v>
      </c>
      <c r="F26" s="6">
        <f>SUBTOTAL(9,F22:F24)</f>
        <v>186021.8</v>
      </c>
      <c r="G26" s="6">
        <f>SUBTOTAL(9,G22:G24)</f>
        <v>187882.01800000001</v>
      </c>
      <c r="H26" s="6">
        <f>SUBTOTAL(9,H22:H24)</f>
        <v>189760.83817999999</v>
      </c>
    </row>
    <row r="27" spans="1:8" ht="24.95" hidden="1" customHeight="1" outlineLevel="3" x14ac:dyDescent="0.25">
      <c r="A27" s="4">
        <v>32</v>
      </c>
      <c r="B27" s="5" t="s">
        <v>38</v>
      </c>
      <c r="C27" s="4">
        <v>321</v>
      </c>
      <c r="D27" s="5" t="s">
        <v>39</v>
      </c>
      <c r="E27" s="10">
        <v>3265580</v>
      </c>
      <c r="F27" s="6">
        <v>3298235.8</v>
      </c>
      <c r="G27" s="6">
        <v>3331218.1579999998</v>
      </c>
      <c r="H27" s="6">
        <v>3364530.3395799999</v>
      </c>
    </row>
    <row r="28" spans="1:8" ht="24.95" customHeight="1" outlineLevel="2" collapsed="1" x14ac:dyDescent="0.25">
      <c r="A28" s="4"/>
      <c r="B28" s="5"/>
      <c r="C28" s="4" t="s">
        <v>40</v>
      </c>
      <c r="D28" s="5" t="s">
        <v>39</v>
      </c>
      <c r="E28" s="10">
        <f>SUBTOTAL(9,E27:E27)</f>
        <v>3265580</v>
      </c>
      <c r="F28" s="6">
        <f>SUBTOTAL(9,F27:F27)</f>
        <v>3298235.8</v>
      </c>
      <c r="G28" s="6">
        <f>SUBTOTAL(9,G27:G27)</f>
        <v>3331218.1579999998</v>
      </c>
      <c r="H28" s="6">
        <f>SUBTOTAL(9,H27:H27)</f>
        <v>3364530.3395799999</v>
      </c>
    </row>
    <row r="29" spans="1:8" ht="24.95" hidden="1" customHeight="1" outlineLevel="3" x14ac:dyDescent="0.25">
      <c r="A29" s="4">
        <v>32</v>
      </c>
      <c r="B29" s="5" t="s">
        <v>38</v>
      </c>
      <c r="C29" s="4">
        <v>323</v>
      </c>
      <c r="D29" s="5" t="s">
        <v>41</v>
      </c>
      <c r="E29" s="9">
        <v>175000</v>
      </c>
      <c r="F29" s="6">
        <v>176750</v>
      </c>
      <c r="G29" s="6">
        <v>178517.5</v>
      </c>
      <c r="H29" s="6">
        <v>180302.67499999999</v>
      </c>
    </row>
    <row r="30" spans="1:8" ht="24.95" customHeight="1" outlineLevel="2" collapsed="1" x14ac:dyDescent="0.25">
      <c r="A30" s="4"/>
      <c r="B30" s="5"/>
      <c r="C30" s="4" t="s">
        <v>42</v>
      </c>
      <c r="D30" s="5" t="s">
        <v>41</v>
      </c>
      <c r="E30" s="9">
        <f>SUBTOTAL(9,E29:E29)</f>
        <v>175000</v>
      </c>
      <c r="F30" s="6">
        <f>SUBTOTAL(9,F29:F29)</f>
        <v>176750</v>
      </c>
      <c r="G30" s="6">
        <f>SUBTOTAL(9,G29:G29)</f>
        <v>178517.5</v>
      </c>
      <c r="H30" s="6">
        <f>SUBTOTAL(9,H29:H29)</f>
        <v>180302.67499999999</v>
      </c>
    </row>
    <row r="31" spans="1:8" ht="24.95" hidden="1" customHeight="1" outlineLevel="3" x14ac:dyDescent="0.25">
      <c r="A31" s="4">
        <v>32</v>
      </c>
      <c r="B31" s="5" t="s">
        <v>38</v>
      </c>
      <c r="C31" s="4">
        <v>325</v>
      </c>
      <c r="D31" s="5" t="s">
        <v>43</v>
      </c>
      <c r="E31" s="9">
        <v>91000</v>
      </c>
      <c r="F31" s="6">
        <v>91910</v>
      </c>
      <c r="G31" s="6">
        <v>92829.1</v>
      </c>
      <c r="H31" s="6">
        <v>93757.391000000003</v>
      </c>
    </row>
    <row r="32" spans="1:8" ht="24.95" customHeight="1" outlineLevel="2" collapsed="1" x14ac:dyDescent="0.25">
      <c r="A32" s="4"/>
      <c r="B32" s="5"/>
      <c r="C32" s="4" t="s">
        <v>44</v>
      </c>
      <c r="D32" s="5" t="s">
        <v>43</v>
      </c>
      <c r="E32" s="9">
        <f>SUBTOTAL(9,E31:E31)</f>
        <v>91000</v>
      </c>
      <c r="F32" s="6">
        <f>SUBTOTAL(9,F31:F31)</f>
        <v>91910</v>
      </c>
      <c r="G32" s="6">
        <f>SUBTOTAL(9,G31:G31)</f>
        <v>92829.1</v>
      </c>
      <c r="H32" s="6">
        <f>SUBTOTAL(9,H31:H31)</f>
        <v>93757.391000000003</v>
      </c>
    </row>
    <row r="33" spans="1:8" ht="24.95" hidden="1" customHeight="1" outlineLevel="3" x14ac:dyDescent="0.25">
      <c r="A33" s="4">
        <v>32</v>
      </c>
      <c r="B33" s="5" t="s">
        <v>38</v>
      </c>
      <c r="C33" s="4">
        <v>326</v>
      </c>
      <c r="D33" s="5" t="s">
        <v>45</v>
      </c>
      <c r="E33" s="10">
        <v>45000</v>
      </c>
      <c r="F33" s="6">
        <v>45450</v>
      </c>
      <c r="G33" s="6">
        <v>45904.5</v>
      </c>
      <c r="H33" s="6">
        <v>46363.544999999998</v>
      </c>
    </row>
    <row r="34" spans="1:8" ht="24.95" customHeight="1" outlineLevel="2" collapsed="1" x14ac:dyDescent="0.25">
      <c r="A34" s="4"/>
      <c r="B34" s="5"/>
      <c r="C34" s="4" t="s">
        <v>46</v>
      </c>
      <c r="D34" s="5" t="s">
        <v>45</v>
      </c>
      <c r="E34" s="10">
        <f>SUBTOTAL(9,E33:E33)</f>
        <v>45000</v>
      </c>
      <c r="F34" s="6">
        <f>SUBTOTAL(9,F33:F33)</f>
        <v>45450</v>
      </c>
      <c r="G34" s="6">
        <f>SUBTOTAL(9,G33:G33)</f>
        <v>45904.5</v>
      </c>
      <c r="H34" s="6">
        <f>SUBTOTAL(9,H33:H33)</f>
        <v>46363.544999999998</v>
      </c>
    </row>
    <row r="35" spans="1:8" ht="24.95" hidden="1" customHeight="1" outlineLevel="3" x14ac:dyDescent="0.25">
      <c r="A35" s="4">
        <v>32</v>
      </c>
      <c r="B35" s="5" t="s">
        <v>38</v>
      </c>
      <c r="C35" s="4">
        <v>329</v>
      </c>
      <c r="D35" s="5" t="s">
        <v>47</v>
      </c>
      <c r="E35" s="10">
        <v>40000</v>
      </c>
      <c r="F35" s="6">
        <v>40400</v>
      </c>
      <c r="G35" s="6">
        <v>40804</v>
      </c>
      <c r="H35" s="6">
        <v>41212.04</v>
      </c>
    </row>
    <row r="36" spans="1:8" ht="24.95" customHeight="1" outlineLevel="2" collapsed="1" x14ac:dyDescent="0.25">
      <c r="A36" s="4"/>
      <c r="B36" s="5"/>
      <c r="C36" s="4" t="s">
        <v>48</v>
      </c>
      <c r="D36" s="5" t="s">
        <v>47</v>
      </c>
      <c r="E36" s="10">
        <f>SUBTOTAL(9,E35:E35)</f>
        <v>40000</v>
      </c>
      <c r="F36" s="6">
        <f>SUBTOTAL(9,F35:F35)</f>
        <v>40400</v>
      </c>
      <c r="G36" s="6">
        <f>SUBTOTAL(9,G35:G35)</f>
        <v>40804</v>
      </c>
      <c r="H36" s="6">
        <f>SUBTOTAL(9,H35:H35)</f>
        <v>41212.04</v>
      </c>
    </row>
    <row r="37" spans="1:8" ht="24.95" customHeight="1" outlineLevel="1" x14ac:dyDescent="0.25">
      <c r="A37" s="4" t="s">
        <v>49</v>
      </c>
      <c r="B37" s="5" t="s">
        <v>38</v>
      </c>
      <c r="C37" s="4"/>
      <c r="D37" s="5"/>
      <c r="E37" s="10">
        <f>SUBTOTAL(9,E27:E35)</f>
        <v>3616580</v>
      </c>
      <c r="F37" s="6">
        <f>SUBTOTAL(9,F27:F35)</f>
        <v>3652745.8</v>
      </c>
      <c r="G37" s="6">
        <f>SUBTOTAL(9,G27:G35)</f>
        <v>3689273.2579999999</v>
      </c>
      <c r="H37" s="6">
        <f>SUBTOTAL(9,H27:H35)</f>
        <v>3726165.9905799995</v>
      </c>
    </row>
    <row r="38" spans="1:8" ht="24.95" hidden="1" customHeight="1" outlineLevel="3" x14ac:dyDescent="0.25">
      <c r="A38" s="4">
        <v>33</v>
      </c>
      <c r="B38" s="5" t="s">
        <v>50</v>
      </c>
      <c r="C38" s="4">
        <v>330</v>
      </c>
      <c r="D38" s="5" t="s">
        <v>51</v>
      </c>
      <c r="E38" s="10">
        <v>735000</v>
      </c>
      <c r="F38" s="6">
        <v>742350</v>
      </c>
      <c r="G38" s="6">
        <v>749773.5</v>
      </c>
      <c r="H38" s="6">
        <v>757271.23499999999</v>
      </c>
    </row>
    <row r="39" spans="1:8" ht="24.95" customHeight="1" outlineLevel="2" collapsed="1" x14ac:dyDescent="0.25">
      <c r="A39" s="4"/>
      <c r="B39" s="5"/>
      <c r="C39" s="4" t="s">
        <v>52</v>
      </c>
      <c r="D39" s="5" t="s">
        <v>51</v>
      </c>
      <c r="E39" s="10">
        <f>SUBTOTAL(9,E38:E38)</f>
        <v>735000</v>
      </c>
      <c r="F39" s="6">
        <f>SUBTOTAL(9,F38:F38)</f>
        <v>742350</v>
      </c>
      <c r="G39" s="6">
        <f>SUBTOTAL(9,G38:G38)</f>
        <v>749773.5</v>
      </c>
      <c r="H39" s="6">
        <f>SUBTOTAL(9,H38:H38)</f>
        <v>757271.23499999999</v>
      </c>
    </row>
    <row r="40" spans="1:8" ht="24.95" hidden="1" customHeight="1" outlineLevel="3" x14ac:dyDescent="0.25">
      <c r="A40" s="4">
        <v>33</v>
      </c>
      <c r="B40" s="5" t="s">
        <v>50</v>
      </c>
      <c r="C40" s="4">
        <v>331</v>
      </c>
      <c r="D40" s="5" t="s">
        <v>53</v>
      </c>
      <c r="E40" s="10">
        <v>502250</v>
      </c>
      <c r="F40" s="6">
        <v>507272.5</v>
      </c>
      <c r="G40" s="6">
        <v>512345.22499999998</v>
      </c>
      <c r="H40" s="6">
        <v>517468.67725000001</v>
      </c>
    </row>
    <row r="41" spans="1:8" ht="24.95" customHeight="1" outlineLevel="2" collapsed="1" x14ac:dyDescent="0.25">
      <c r="A41" s="4"/>
      <c r="B41" s="5"/>
      <c r="C41" s="4" t="s">
        <v>54</v>
      </c>
      <c r="D41" s="5" t="s">
        <v>53</v>
      </c>
      <c r="E41" s="10">
        <f>SUBTOTAL(9,E40:E40)</f>
        <v>502250</v>
      </c>
      <c r="F41" s="6">
        <f>SUBTOTAL(9,F40:F40)</f>
        <v>507272.5</v>
      </c>
      <c r="G41" s="6">
        <f>SUBTOTAL(9,G40:G40)</f>
        <v>512345.22499999998</v>
      </c>
      <c r="H41" s="6">
        <f>SUBTOTAL(9,H40:H40)</f>
        <v>517468.67725000001</v>
      </c>
    </row>
    <row r="42" spans="1:8" ht="24.95" hidden="1" customHeight="1" outlineLevel="3" x14ac:dyDescent="0.25">
      <c r="A42" s="4">
        <v>33</v>
      </c>
      <c r="B42" s="5" t="s">
        <v>50</v>
      </c>
      <c r="C42" s="4">
        <v>332</v>
      </c>
      <c r="D42" s="5" t="s">
        <v>55</v>
      </c>
      <c r="E42" s="10">
        <v>250000</v>
      </c>
      <c r="F42" s="6">
        <v>252500</v>
      </c>
      <c r="G42" s="6">
        <v>255025</v>
      </c>
      <c r="H42" s="6">
        <v>257575.25</v>
      </c>
    </row>
    <row r="43" spans="1:8" ht="24.95" hidden="1" customHeight="1" outlineLevel="3" x14ac:dyDescent="0.25">
      <c r="A43" s="4">
        <v>33</v>
      </c>
      <c r="B43" s="5" t="s">
        <v>50</v>
      </c>
      <c r="C43" s="4">
        <v>332</v>
      </c>
      <c r="D43" s="5" t="s">
        <v>55</v>
      </c>
      <c r="E43" s="10">
        <v>170000</v>
      </c>
      <c r="F43" s="6">
        <v>171700</v>
      </c>
      <c r="G43" s="6">
        <v>173417</v>
      </c>
      <c r="H43" s="6">
        <v>175151.17</v>
      </c>
    </row>
    <row r="44" spans="1:8" ht="24.95" hidden="1" customHeight="1" outlineLevel="3" x14ac:dyDescent="0.25">
      <c r="A44" s="4">
        <v>33</v>
      </c>
      <c r="B44" s="5" t="s">
        <v>50</v>
      </c>
      <c r="C44" s="4">
        <v>332</v>
      </c>
      <c r="D44" s="5" t="s">
        <v>55</v>
      </c>
      <c r="E44" s="10">
        <v>1040000</v>
      </c>
      <c r="F44" s="6">
        <v>1050400</v>
      </c>
      <c r="G44" s="6">
        <v>1060904</v>
      </c>
      <c r="H44" s="6">
        <v>1071513.04</v>
      </c>
    </row>
    <row r="45" spans="1:8" ht="24.95" customHeight="1" outlineLevel="2" collapsed="1" x14ac:dyDescent="0.25">
      <c r="A45" s="4"/>
      <c r="B45" s="5"/>
      <c r="C45" s="4" t="s">
        <v>56</v>
      </c>
      <c r="D45" s="5" t="s">
        <v>55</v>
      </c>
      <c r="E45" s="10">
        <f>SUBTOTAL(9,E42:E44)</f>
        <v>1460000</v>
      </c>
      <c r="F45" s="6">
        <f>SUBTOTAL(9,F42:F44)</f>
        <v>1474600</v>
      </c>
      <c r="G45" s="6">
        <f>SUBTOTAL(9,G42:G44)</f>
        <v>1489346</v>
      </c>
      <c r="H45" s="6">
        <f>SUBTOTAL(9,H42:H44)</f>
        <v>1504239.46</v>
      </c>
    </row>
    <row r="46" spans="1:8" ht="24.95" hidden="1" customHeight="1" outlineLevel="3" x14ac:dyDescent="0.25">
      <c r="A46" s="4">
        <v>33</v>
      </c>
      <c r="B46" s="5" t="s">
        <v>50</v>
      </c>
      <c r="C46" s="4">
        <v>333</v>
      </c>
      <c r="D46" s="5" t="s">
        <v>57</v>
      </c>
      <c r="E46" s="10">
        <v>550000</v>
      </c>
      <c r="F46" s="6">
        <v>555500</v>
      </c>
      <c r="G46" s="6">
        <v>561055</v>
      </c>
      <c r="H46" s="6">
        <v>566665.55000000005</v>
      </c>
    </row>
    <row r="47" spans="1:8" ht="24.95" customHeight="1" outlineLevel="2" collapsed="1" x14ac:dyDescent="0.25">
      <c r="A47" s="4"/>
      <c r="B47" s="5"/>
      <c r="C47" s="4" t="s">
        <v>58</v>
      </c>
      <c r="D47" s="5" t="s">
        <v>57</v>
      </c>
      <c r="E47" s="10">
        <f>SUBTOTAL(9,E46:E46)</f>
        <v>550000</v>
      </c>
      <c r="F47" s="6">
        <f>SUBTOTAL(9,F46:F46)</f>
        <v>555500</v>
      </c>
      <c r="G47" s="6">
        <f>SUBTOTAL(9,G46:G46)</f>
        <v>561055</v>
      </c>
      <c r="H47" s="6">
        <f>SUBTOTAL(9,H46:H46)</f>
        <v>566665.55000000005</v>
      </c>
    </row>
    <row r="48" spans="1:8" ht="24.95" hidden="1" customHeight="1" outlineLevel="3" x14ac:dyDescent="0.25">
      <c r="A48" s="4">
        <v>33</v>
      </c>
      <c r="B48" s="5" t="s">
        <v>50</v>
      </c>
      <c r="C48" s="4">
        <v>334</v>
      </c>
      <c r="D48" s="5" t="s">
        <v>59</v>
      </c>
      <c r="E48" s="10">
        <v>15000</v>
      </c>
      <c r="F48" s="6">
        <v>15150</v>
      </c>
      <c r="G48" s="6">
        <v>15301.5</v>
      </c>
      <c r="H48" s="6">
        <v>15454.514999999999</v>
      </c>
    </row>
    <row r="49" spans="1:8" ht="24.95" customHeight="1" outlineLevel="2" collapsed="1" x14ac:dyDescent="0.25">
      <c r="A49" s="4"/>
      <c r="B49" s="5"/>
      <c r="C49" s="4" t="s">
        <v>60</v>
      </c>
      <c r="D49" s="5" t="s">
        <v>59</v>
      </c>
      <c r="E49" s="10">
        <f>SUBTOTAL(9,E48:E48)</f>
        <v>15000</v>
      </c>
      <c r="F49" s="6">
        <f>SUBTOTAL(9,F48:F48)</f>
        <v>15150</v>
      </c>
      <c r="G49" s="6">
        <f>SUBTOTAL(9,G48:G48)</f>
        <v>15301.5</v>
      </c>
      <c r="H49" s="6">
        <f>SUBTOTAL(9,H48:H48)</f>
        <v>15454.514999999999</v>
      </c>
    </row>
    <row r="50" spans="1:8" ht="24.95" hidden="1" customHeight="1" outlineLevel="3" x14ac:dyDescent="0.25">
      <c r="A50" s="4">
        <v>33</v>
      </c>
      <c r="B50" s="5" t="s">
        <v>50</v>
      </c>
      <c r="C50" s="4">
        <v>335</v>
      </c>
      <c r="D50" s="5" t="s">
        <v>61</v>
      </c>
      <c r="E50" s="10">
        <v>260000</v>
      </c>
      <c r="F50" s="6">
        <v>262600</v>
      </c>
      <c r="G50" s="6">
        <v>265226</v>
      </c>
      <c r="H50" s="6">
        <v>267878.26</v>
      </c>
    </row>
    <row r="51" spans="1:8" ht="24.95" customHeight="1" outlineLevel="2" collapsed="1" x14ac:dyDescent="0.25">
      <c r="A51" s="4"/>
      <c r="B51" s="5"/>
      <c r="C51" s="4" t="s">
        <v>62</v>
      </c>
      <c r="D51" s="5" t="s">
        <v>61</v>
      </c>
      <c r="E51" s="10">
        <f>SUBTOTAL(9,E50:E50)</f>
        <v>260000</v>
      </c>
      <c r="F51" s="6">
        <f>SUBTOTAL(9,F50:F50)</f>
        <v>262600</v>
      </c>
      <c r="G51" s="6">
        <f>SUBTOTAL(9,G50:G50)</f>
        <v>265226</v>
      </c>
      <c r="H51" s="6">
        <f>SUBTOTAL(9,H50:H50)</f>
        <v>267878.26</v>
      </c>
    </row>
    <row r="52" spans="1:8" ht="24.95" hidden="1" customHeight="1" outlineLevel="3" x14ac:dyDescent="0.25">
      <c r="A52" s="4">
        <v>33</v>
      </c>
      <c r="B52" s="5" t="s">
        <v>50</v>
      </c>
      <c r="C52" s="4">
        <v>339</v>
      </c>
      <c r="D52" s="5" t="s">
        <v>63</v>
      </c>
      <c r="E52" s="10">
        <v>10000</v>
      </c>
      <c r="F52" s="6">
        <v>10100</v>
      </c>
      <c r="G52" s="6">
        <v>10201</v>
      </c>
      <c r="H52" s="6">
        <v>10303.01</v>
      </c>
    </row>
    <row r="53" spans="1:8" ht="24.95" hidden="1" customHeight="1" outlineLevel="3" x14ac:dyDescent="0.25">
      <c r="A53" s="4">
        <v>33</v>
      </c>
      <c r="B53" s="5" t="s">
        <v>50</v>
      </c>
      <c r="C53" s="4">
        <v>339</v>
      </c>
      <c r="D53" s="5" t="s">
        <v>63</v>
      </c>
      <c r="E53" s="10">
        <v>5000</v>
      </c>
      <c r="F53" s="6">
        <v>5050</v>
      </c>
      <c r="G53" s="6">
        <v>5100.5</v>
      </c>
      <c r="H53" s="6">
        <v>5151.5050000000001</v>
      </c>
    </row>
    <row r="54" spans="1:8" ht="24.95" hidden="1" customHeight="1" outlineLevel="3" x14ac:dyDescent="0.25">
      <c r="A54" s="4">
        <v>33</v>
      </c>
      <c r="B54" s="5" t="s">
        <v>50</v>
      </c>
      <c r="C54" s="4">
        <v>339</v>
      </c>
      <c r="D54" s="5" t="s">
        <v>63</v>
      </c>
      <c r="E54" s="10">
        <v>50000</v>
      </c>
      <c r="F54" s="6">
        <v>50500</v>
      </c>
      <c r="G54" s="6">
        <v>51005</v>
      </c>
      <c r="H54" s="6">
        <v>51515.05</v>
      </c>
    </row>
    <row r="55" spans="1:8" ht="24.95" hidden="1" customHeight="1" outlineLevel="3" x14ac:dyDescent="0.25">
      <c r="A55" s="4">
        <v>33</v>
      </c>
      <c r="B55" s="5" t="s">
        <v>50</v>
      </c>
      <c r="C55" s="4">
        <v>339</v>
      </c>
      <c r="D55" s="5" t="s">
        <v>63</v>
      </c>
      <c r="E55" s="10">
        <v>189000</v>
      </c>
      <c r="F55" s="6">
        <v>190890</v>
      </c>
      <c r="G55" s="6">
        <v>192798.9</v>
      </c>
      <c r="H55" s="6">
        <v>194726.889</v>
      </c>
    </row>
    <row r="56" spans="1:8" ht="24.95" hidden="1" customHeight="1" outlineLevel="3" x14ac:dyDescent="0.25">
      <c r="A56" s="4">
        <v>33</v>
      </c>
      <c r="B56" s="5" t="s">
        <v>50</v>
      </c>
      <c r="C56" s="4">
        <v>339</v>
      </c>
      <c r="D56" s="5" t="s">
        <v>63</v>
      </c>
      <c r="E56" s="10">
        <v>10000</v>
      </c>
      <c r="F56" s="6">
        <v>10100</v>
      </c>
      <c r="G56" s="6">
        <v>10201</v>
      </c>
      <c r="H56" s="6">
        <v>10303.01</v>
      </c>
    </row>
    <row r="57" spans="1:8" ht="24.95" hidden="1" customHeight="1" outlineLevel="3" x14ac:dyDescent="0.25">
      <c r="A57" s="4">
        <v>33</v>
      </c>
      <c r="B57" s="5" t="s">
        <v>50</v>
      </c>
      <c r="C57" s="4">
        <v>339</v>
      </c>
      <c r="D57" s="5" t="s">
        <v>63</v>
      </c>
      <c r="E57" s="10">
        <v>15000</v>
      </c>
      <c r="F57" s="6">
        <v>15150</v>
      </c>
      <c r="G57" s="6">
        <v>15301.5</v>
      </c>
      <c r="H57" s="6">
        <v>15454.514999999999</v>
      </c>
    </row>
    <row r="58" spans="1:8" ht="24.95" customHeight="1" outlineLevel="2" collapsed="1" x14ac:dyDescent="0.25">
      <c r="A58" s="4"/>
      <c r="B58" s="5"/>
      <c r="C58" s="4" t="s">
        <v>64</v>
      </c>
      <c r="D58" s="5" t="s">
        <v>63</v>
      </c>
      <c r="E58" s="10">
        <f>SUBTOTAL(9,E52:E57)</f>
        <v>279000</v>
      </c>
      <c r="F58" s="6">
        <f>SUBTOTAL(9,F52:F57)</f>
        <v>281790</v>
      </c>
      <c r="G58" s="6">
        <f>SUBTOTAL(9,G52:G57)</f>
        <v>284607.90000000002</v>
      </c>
      <c r="H58" s="6">
        <f>SUBTOTAL(9,H52:H57)</f>
        <v>287453.97899999999</v>
      </c>
    </row>
    <row r="59" spans="1:8" ht="24.95" customHeight="1" outlineLevel="1" x14ac:dyDescent="0.25">
      <c r="A59" s="4" t="s">
        <v>65</v>
      </c>
      <c r="B59" s="5" t="s">
        <v>50</v>
      </c>
      <c r="C59" s="4"/>
      <c r="D59" s="5"/>
      <c r="E59" s="10">
        <f>SUBTOTAL(9,E38:E57)</f>
        <v>3801250</v>
      </c>
      <c r="F59" s="6">
        <f>SUBTOTAL(9,F38:F57)</f>
        <v>3839262.5</v>
      </c>
      <c r="G59" s="6">
        <f>SUBTOTAL(9,G38:G57)</f>
        <v>3877655.125</v>
      </c>
      <c r="H59" s="6">
        <f>SUBTOTAL(9,H38:H57)</f>
        <v>3916431.6762499996</v>
      </c>
    </row>
    <row r="60" spans="1:8" ht="24.95" hidden="1" customHeight="1" outlineLevel="3" x14ac:dyDescent="0.25">
      <c r="A60" s="4">
        <v>34</v>
      </c>
      <c r="B60" s="5" t="s">
        <v>66</v>
      </c>
      <c r="C60" s="4">
        <v>342</v>
      </c>
      <c r="D60" s="5" t="s">
        <v>67</v>
      </c>
      <c r="E60" s="10">
        <v>40000</v>
      </c>
      <c r="F60" s="6">
        <v>40400</v>
      </c>
      <c r="G60" s="6">
        <v>40804</v>
      </c>
      <c r="H60" s="6">
        <v>41212.04</v>
      </c>
    </row>
    <row r="61" spans="1:8" ht="24.95" customHeight="1" outlineLevel="2" collapsed="1" x14ac:dyDescent="0.25">
      <c r="A61" s="4"/>
      <c r="B61" s="5"/>
      <c r="C61" s="4" t="s">
        <v>68</v>
      </c>
      <c r="D61" s="5" t="s">
        <v>67</v>
      </c>
      <c r="E61" s="10">
        <f>SUBTOTAL(9,E60:E60)</f>
        <v>40000</v>
      </c>
      <c r="F61" s="6">
        <f>SUBTOTAL(9,F60:F60)</f>
        <v>40400</v>
      </c>
      <c r="G61" s="6">
        <f>SUBTOTAL(9,G60:G60)</f>
        <v>40804</v>
      </c>
      <c r="H61" s="6">
        <f>SUBTOTAL(9,H60:H60)</f>
        <v>41212.04</v>
      </c>
    </row>
    <row r="62" spans="1:8" ht="24.95" hidden="1" customHeight="1" outlineLevel="3" x14ac:dyDescent="0.25">
      <c r="A62" s="4">
        <v>34</v>
      </c>
      <c r="B62" s="5" t="s">
        <v>66</v>
      </c>
      <c r="C62" s="4">
        <v>343</v>
      </c>
      <c r="D62" s="5" t="s">
        <v>69</v>
      </c>
      <c r="E62" s="10">
        <v>95000</v>
      </c>
      <c r="F62" s="6">
        <v>95950</v>
      </c>
      <c r="G62" s="6">
        <v>96909.5</v>
      </c>
      <c r="H62" s="6">
        <v>97878.595000000001</v>
      </c>
    </row>
    <row r="63" spans="1:8" ht="24.95" customHeight="1" outlineLevel="2" collapsed="1" x14ac:dyDescent="0.25">
      <c r="A63" s="4"/>
      <c r="B63" s="5"/>
      <c r="C63" s="4" t="s">
        <v>70</v>
      </c>
      <c r="D63" s="5" t="s">
        <v>69</v>
      </c>
      <c r="E63" s="10">
        <f>SUBTOTAL(9,E62:E62)</f>
        <v>95000</v>
      </c>
      <c r="F63" s="6">
        <f>SUBTOTAL(9,F62:F62)</f>
        <v>95950</v>
      </c>
      <c r="G63" s="6">
        <f>SUBTOTAL(9,G62:G62)</f>
        <v>96909.5</v>
      </c>
      <c r="H63" s="6">
        <f>SUBTOTAL(9,H62:H62)</f>
        <v>97878.595000000001</v>
      </c>
    </row>
    <row r="64" spans="1:8" ht="24.95" hidden="1" customHeight="1" outlineLevel="3" x14ac:dyDescent="0.25">
      <c r="A64" s="4">
        <v>34</v>
      </c>
      <c r="B64" s="5" t="s">
        <v>66</v>
      </c>
      <c r="C64" s="4">
        <v>344</v>
      </c>
      <c r="D64" s="5" t="s">
        <v>71</v>
      </c>
      <c r="E64" s="10">
        <v>390000</v>
      </c>
      <c r="F64" s="6">
        <v>393900</v>
      </c>
      <c r="G64" s="6">
        <v>397839</v>
      </c>
      <c r="H64" s="6">
        <v>401817.39</v>
      </c>
    </row>
    <row r="65" spans="1:8" ht="24.95" hidden="1" customHeight="1" outlineLevel="3" x14ac:dyDescent="0.25">
      <c r="A65" s="4">
        <v>34</v>
      </c>
      <c r="B65" s="5" t="s">
        <v>66</v>
      </c>
      <c r="C65" s="4">
        <v>344</v>
      </c>
      <c r="D65" s="5" t="s">
        <v>71</v>
      </c>
      <c r="E65" s="10">
        <v>22000</v>
      </c>
      <c r="F65" s="6">
        <v>22220</v>
      </c>
      <c r="G65" s="6">
        <v>22442.2</v>
      </c>
      <c r="H65" s="6">
        <v>22666.621999999999</v>
      </c>
    </row>
    <row r="66" spans="1:8" ht="24.95" customHeight="1" outlineLevel="2" collapsed="1" x14ac:dyDescent="0.25">
      <c r="A66" s="4"/>
      <c r="B66" s="5"/>
      <c r="C66" s="4" t="s">
        <v>72</v>
      </c>
      <c r="D66" s="5" t="s">
        <v>71</v>
      </c>
      <c r="E66" s="10">
        <f>SUBTOTAL(9,E64:E65)</f>
        <v>412000</v>
      </c>
      <c r="F66" s="6">
        <f>SUBTOTAL(9,F64:F65)</f>
        <v>416120</v>
      </c>
      <c r="G66" s="6">
        <f>SUBTOTAL(9,G64:G65)</f>
        <v>420281.2</v>
      </c>
      <c r="H66" s="6">
        <f>SUBTOTAL(9,H64:H65)</f>
        <v>424484.01199999999</v>
      </c>
    </row>
    <row r="67" spans="1:8" ht="24.95" customHeight="1" outlineLevel="1" x14ac:dyDescent="0.25">
      <c r="A67" s="4" t="s">
        <v>73</v>
      </c>
      <c r="B67" s="5" t="s">
        <v>66</v>
      </c>
      <c r="C67" s="4"/>
      <c r="D67" s="5"/>
      <c r="E67" s="10">
        <f>SUBTOTAL(9,E60:E65)</f>
        <v>547000</v>
      </c>
      <c r="F67" s="6">
        <f>SUBTOTAL(9,F60:F65)</f>
        <v>552470</v>
      </c>
      <c r="G67" s="6">
        <f>SUBTOTAL(9,G60:G65)</f>
        <v>557994.69999999995</v>
      </c>
      <c r="H67" s="6">
        <f>SUBTOTAL(9,H60:H65)</f>
        <v>563574.647</v>
      </c>
    </row>
    <row r="68" spans="1:8" ht="24.95" hidden="1" customHeight="1" outlineLevel="3" x14ac:dyDescent="0.25">
      <c r="A68" s="4">
        <v>39</v>
      </c>
      <c r="B68" s="5" t="s">
        <v>74</v>
      </c>
      <c r="C68" s="4">
        <v>391</v>
      </c>
      <c r="D68" s="5" t="s">
        <v>75</v>
      </c>
      <c r="E68" s="10">
        <v>75000</v>
      </c>
      <c r="F68" s="6">
        <v>75750</v>
      </c>
      <c r="G68" s="6">
        <v>76507.5</v>
      </c>
      <c r="H68" s="6">
        <v>77272.574999999997</v>
      </c>
    </row>
    <row r="69" spans="1:8" ht="24.95" hidden="1" customHeight="1" outlineLevel="3" x14ac:dyDescent="0.25">
      <c r="A69" s="4">
        <v>39</v>
      </c>
      <c r="B69" s="5" t="s">
        <v>74</v>
      </c>
      <c r="C69" s="4">
        <v>391</v>
      </c>
      <c r="D69" s="5" t="s">
        <v>75</v>
      </c>
      <c r="E69" s="10">
        <v>325000</v>
      </c>
      <c r="F69" s="6">
        <v>328250</v>
      </c>
      <c r="G69" s="6">
        <v>331532.5</v>
      </c>
      <c r="H69" s="6">
        <v>334847.82500000001</v>
      </c>
    </row>
    <row r="70" spans="1:8" ht="24.95" hidden="1" customHeight="1" outlineLevel="3" x14ac:dyDescent="0.25">
      <c r="A70" s="4">
        <v>39</v>
      </c>
      <c r="B70" s="5" t="s">
        <v>74</v>
      </c>
      <c r="C70" s="4">
        <v>391</v>
      </c>
      <c r="D70" s="5" t="s">
        <v>75</v>
      </c>
      <c r="E70" s="10">
        <v>250000</v>
      </c>
      <c r="F70" s="6">
        <v>252500</v>
      </c>
      <c r="G70" s="6">
        <v>255025</v>
      </c>
      <c r="H70" s="6">
        <v>257575.25</v>
      </c>
    </row>
    <row r="71" spans="1:8" ht="24.95" hidden="1" customHeight="1" outlineLevel="3" x14ac:dyDescent="0.25">
      <c r="A71" s="4">
        <v>39</v>
      </c>
      <c r="B71" s="5" t="s">
        <v>74</v>
      </c>
      <c r="C71" s="4">
        <v>391</v>
      </c>
      <c r="D71" s="5" t="s">
        <v>75</v>
      </c>
      <c r="E71" s="10">
        <v>125000</v>
      </c>
      <c r="F71" s="6">
        <v>126250</v>
      </c>
      <c r="G71" s="6">
        <v>127512.5</v>
      </c>
      <c r="H71" s="6">
        <v>128787.625</v>
      </c>
    </row>
    <row r="72" spans="1:8" ht="24.95" customHeight="1" outlineLevel="2" collapsed="1" x14ac:dyDescent="0.25">
      <c r="A72" s="4"/>
      <c r="B72" s="5"/>
      <c r="C72" s="4" t="s">
        <v>76</v>
      </c>
      <c r="D72" s="5" t="s">
        <v>75</v>
      </c>
      <c r="E72" s="10">
        <f>SUBTOTAL(9,E68:E71)</f>
        <v>775000</v>
      </c>
      <c r="F72" s="6">
        <f>SUBTOTAL(9,F68:F71)</f>
        <v>782750</v>
      </c>
      <c r="G72" s="6">
        <f>SUBTOTAL(9,G68:G71)</f>
        <v>790577.5</v>
      </c>
      <c r="H72" s="6">
        <f>SUBTOTAL(9,H68:H71)</f>
        <v>798483.27500000002</v>
      </c>
    </row>
    <row r="73" spans="1:8" ht="24.95" hidden="1" customHeight="1" outlineLevel="3" x14ac:dyDescent="0.25">
      <c r="A73" s="4">
        <v>39</v>
      </c>
      <c r="B73" s="5" t="s">
        <v>74</v>
      </c>
      <c r="C73" s="4">
        <v>392</v>
      </c>
      <c r="D73" s="5" t="s">
        <v>77</v>
      </c>
      <c r="E73" s="10">
        <v>20000</v>
      </c>
      <c r="F73" s="6">
        <v>20200</v>
      </c>
      <c r="G73" s="6">
        <v>20402</v>
      </c>
      <c r="H73" s="6">
        <v>20606.02</v>
      </c>
    </row>
    <row r="74" spans="1:8" ht="24.95" hidden="1" customHeight="1" outlineLevel="3" x14ac:dyDescent="0.25">
      <c r="A74" s="4">
        <v>39</v>
      </c>
      <c r="B74" s="5" t="s">
        <v>74</v>
      </c>
      <c r="C74" s="4">
        <v>392</v>
      </c>
      <c r="D74" s="5" t="s">
        <v>77</v>
      </c>
      <c r="E74" s="10">
        <v>370000</v>
      </c>
      <c r="F74" s="6">
        <v>373700</v>
      </c>
      <c r="G74" s="6">
        <v>377437</v>
      </c>
      <c r="H74" s="6">
        <v>381211.37</v>
      </c>
    </row>
    <row r="75" spans="1:8" ht="24.95" customHeight="1" outlineLevel="2" collapsed="1" x14ac:dyDescent="0.25">
      <c r="A75" s="4"/>
      <c r="B75" s="5"/>
      <c r="C75" s="4" t="s">
        <v>78</v>
      </c>
      <c r="D75" s="5" t="s">
        <v>77</v>
      </c>
      <c r="E75" s="10">
        <f>SUBTOTAL(9,E73:E74)</f>
        <v>390000</v>
      </c>
      <c r="F75" s="6">
        <f>SUBTOTAL(9,F73:F74)</f>
        <v>393900</v>
      </c>
      <c r="G75" s="6">
        <f>SUBTOTAL(9,G73:G74)</f>
        <v>397839</v>
      </c>
      <c r="H75" s="6">
        <f>SUBTOTAL(9,H73:H74)</f>
        <v>401817.39</v>
      </c>
    </row>
    <row r="76" spans="1:8" ht="24.95" hidden="1" customHeight="1" outlineLevel="3" x14ac:dyDescent="0.25">
      <c r="A76" s="4">
        <v>39</v>
      </c>
      <c r="B76" s="5" t="s">
        <v>74</v>
      </c>
      <c r="C76" s="4">
        <v>393</v>
      </c>
      <c r="D76" s="5" t="s">
        <v>79</v>
      </c>
      <c r="E76" s="10">
        <v>221000</v>
      </c>
      <c r="F76" s="6">
        <v>223210</v>
      </c>
      <c r="G76" s="6">
        <v>225442.1</v>
      </c>
      <c r="H76" s="6">
        <v>227696.52100000001</v>
      </c>
    </row>
    <row r="77" spans="1:8" ht="24.95" customHeight="1" outlineLevel="2" collapsed="1" x14ac:dyDescent="0.25">
      <c r="A77" s="4"/>
      <c r="B77" s="5"/>
      <c r="C77" s="4" t="s">
        <v>80</v>
      </c>
      <c r="D77" s="5" t="s">
        <v>79</v>
      </c>
      <c r="E77" s="10">
        <f>SUBTOTAL(9,E76:E76)</f>
        <v>221000</v>
      </c>
      <c r="F77" s="6">
        <f>SUBTOTAL(9,F76:F76)</f>
        <v>223210</v>
      </c>
      <c r="G77" s="6">
        <f>SUBTOTAL(9,G76:G76)</f>
        <v>225442.1</v>
      </c>
      <c r="H77" s="6">
        <f>SUBTOTAL(9,H76:H76)</f>
        <v>227696.52100000001</v>
      </c>
    </row>
    <row r="78" spans="1:8" ht="24.95" hidden="1" customHeight="1" outlineLevel="3" x14ac:dyDescent="0.25">
      <c r="A78" s="4">
        <v>39</v>
      </c>
      <c r="B78" s="5" t="s">
        <v>74</v>
      </c>
      <c r="C78" s="4">
        <v>399</v>
      </c>
      <c r="D78" s="5" t="s">
        <v>81</v>
      </c>
      <c r="E78" s="10">
        <v>150000</v>
      </c>
      <c r="F78" s="6">
        <v>151500</v>
      </c>
      <c r="G78" s="6">
        <v>153015</v>
      </c>
      <c r="H78" s="6">
        <v>154545.15</v>
      </c>
    </row>
    <row r="79" spans="1:8" ht="24.95" hidden="1" customHeight="1" outlineLevel="3" x14ac:dyDescent="0.25">
      <c r="A79" s="4">
        <v>39</v>
      </c>
      <c r="B79" s="5" t="s">
        <v>74</v>
      </c>
      <c r="C79" s="4">
        <v>399</v>
      </c>
      <c r="D79" s="5" t="s">
        <v>81</v>
      </c>
      <c r="E79" s="10">
        <v>15000</v>
      </c>
      <c r="F79" s="6">
        <v>15150</v>
      </c>
      <c r="G79" s="6">
        <v>15301.5</v>
      </c>
      <c r="H79" s="6">
        <v>15454.514999999999</v>
      </c>
    </row>
    <row r="80" spans="1:8" ht="24.95" customHeight="1" outlineLevel="2" collapsed="1" x14ac:dyDescent="0.25">
      <c r="A80" s="4"/>
      <c r="B80" s="5"/>
      <c r="C80" s="4" t="s">
        <v>82</v>
      </c>
      <c r="D80" s="5" t="s">
        <v>81</v>
      </c>
      <c r="E80" s="10">
        <f>SUBTOTAL(9,E78:E79)</f>
        <v>165000</v>
      </c>
      <c r="F80" s="6">
        <f>SUBTOTAL(9,F78:F79)</f>
        <v>166650</v>
      </c>
      <c r="G80" s="6">
        <f>SUBTOTAL(9,G78:G79)</f>
        <v>168316.5</v>
      </c>
      <c r="H80" s="6">
        <f>SUBTOTAL(9,H78:H79)</f>
        <v>169999.66499999998</v>
      </c>
    </row>
    <row r="81" spans="1:8" ht="24.95" customHeight="1" outlineLevel="1" x14ac:dyDescent="0.25">
      <c r="A81" s="4" t="s">
        <v>83</v>
      </c>
      <c r="B81" s="5" t="s">
        <v>74</v>
      </c>
      <c r="C81" s="4"/>
      <c r="D81" s="5"/>
      <c r="E81" s="10">
        <f>SUBTOTAL(9,E68:E79)</f>
        <v>1551000</v>
      </c>
      <c r="F81" s="6">
        <f>SUBTOTAL(9,F68:F79)</f>
        <v>1566510</v>
      </c>
      <c r="G81" s="6">
        <f>SUBTOTAL(9,G68:G79)</f>
        <v>1582175.1</v>
      </c>
      <c r="H81" s="6">
        <f>SUBTOTAL(9,H68:H79)</f>
        <v>1597996.8509999998</v>
      </c>
    </row>
    <row r="82" spans="1:8" ht="24.95" hidden="1" customHeight="1" outlineLevel="3" x14ac:dyDescent="0.25">
      <c r="A82" s="4">
        <v>42</v>
      </c>
      <c r="B82" s="5" t="s">
        <v>84</v>
      </c>
      <c r="C82" s="4">
        <v>420</v>
      </c>
      <c r="D82" s="5" t="s">
        <v>85</v>
      </c>
      <c r="E82" s="9">
        <v>22675000</v>
      </c>
      <c r="F82" s="6">
        <v>22901750</v>
      </c>
      <c r="G82" s="6">
        <v>23130767.5</v>
      </c>
      <c r="H82" s="6">
        <v>23362075.175000001</v>
      </c>
    </row>
    <row r="83" spans="1:8" ht="24.95" hidden="1" customHeight="1" outlineLevel="3" x14ac:dyDescent="0.25">
      <c r="A83" s="4">
        <v>42</v>
      </c>
      <c r="B83" s="5" t="s">
        <v>84</v>
      </c>
      <c r="C83" s="4">
        <v>420</v>
      </c>
      <c r="D83" s="5" t="s">
        <v>85</v>
      </c>
      <c r="E83" s="6">
        <v>970</v>
      </c>
      <c r="F83" s="6">
        <v>979.7</v>
      </c>
      <c r="G83" s="6">
        <v>989.49700000000007</v>
      </c>
      <c r="H83" s="6">
        <v>999.39197000000013</v>
      </c>
    </row>
    <row r="84" spans="1:8" ht="24.95" hidden="1" customHeight="1" outlineLevel="3" x14ac:dyDescent="0.25">
      <c r="A84" s="4">
        <v>42</v>
      </c>
      <c r="B84" s="5" t="s">
        <v>84</v>
      </c>
      <c r="C84" s="4">
        <v>420</v>
      </c>
      <c r="D84" s="5" t="s">
        <v>85</v>
      </c>
      <c r="E84" s="6">
        <v>21350</v>
      </c>
      <c r="F84" s="6">
        <v>21563.5</v>
      </c>
      <c r="G84" s="6">
        <v>21779.134999999998</v>
      </c>
      <c r="H84" s="6">
        <v>21996.926349999998</v>
      </c>
    </row>
    <row r="85" spans="1:8" ht="24.95" hidden="1" customHeight="1" outlineLevel="3" x14ac:dyDescent="0.25">
      <c r="A85" s="4">
        <v>42</v>
      </c>
      <c r="B85" s="5" t="s">
        <v>84</v>
      </c>
      <c r="C85" s="4">
        <v>420</v>
      </c>
      <c r="D85" s="5" t="s">
        <v>85</v>
      </c>
      <c r="E85" s="6">
        <v>41442</v>
      </c>
      <c r="F85" s="6">
        <v>41856.42</v>
      </c>
      <c r="G85" s="6">
        <v>42274.984199999999</v>
      </c>
      <c r="H85" s="6">
        <v>42697.734041999996</v>
      </c>
    </row>
    <row r="86" spans="1:8" ht="24.95" customHeight="1" outlineLevel="2" collapsed="1" x14ac:dyDescent="0.25">
      <c r="A86" s="4"/>
      <c r="B86" s="5"/>
      <c r="C86" s="4" t="s">
        <v>86</v>
      </c>
      <c r="D86" s="5" t="s">
        <v>85</v>
      </c>
      <c r="E86" s="6">
        <f>SUBTOTAL(9,E82:E85)</f>
        <v>22738762</v>
      </c>
      <c r="F86" s="6">
        <f>SUBTOTAL(9,F82:F85)</f>
        <v>22966149.620000001</v>
      </c>
      <c r="G86" s="6">
        <f>SUBTOTAL(9,G82:G85)</f>
        <v>23195811.116200004</v>
      </c>
      <c r="H86" s="6">
        <f>SUBTOTAL(9,H82:H85)</f>
        <v>23427769.227362003</v>
      </c>
    </row>
    <row r="87" spans="1:8" ht="24.95" customHeight="1" outlineLevel="1" x14ac:dyDescent="0.25">
      <c r="A87" s="4" t="s">
        <v>87</v>
      </c>
      <c r="B87" s="5" t="s">
        <v>84</v>
      </c>
      <c r="C87" s="4"/>
      <c r="D87" s="5"/>
      <c r="E87" s="6">
        <f>SUBTOTAL(9,E82:E85)</f>
        <v>22738762</v>
      </c>
      <c r="F87" s="6">
        <f>SUBTOTAL(9,F82:F85)</f>
        <v>22966149.620000001</v>
      </c>
      <c r="G87" s="6">
        <f>SUBTOTAL(9,G82:G85)</f>
        <v>23195811.116200004</v>
      </c>
      <c r="H87" s="6">
        <f>SUBTOTAL(9,H82:H85)</f>
        <v>23427769.227362003</v>
      </c>
    </row>
    <row r="88" spans="1:8" ht="24.95" hidden="1" customHeight="1" outlineLevel="3" x14ac:dyDescent="0.25">
      <c r="A88" s="4">
        <v>45</v>
      </c>
      <c r="B88" s="5" t="s">
        <v>88</v>
      </c>
      <c r="C88" s="4">
        <v>450</v>
      </c>
      <c r="D88" s="5" t="s">
        <v>89</v>
      </c>
      <c r="E88" s="6">
        <v>295000</v>
      </c>
      <c r="F88" s="6">
        <v>297950</v>
      </c>
      <c r="G88" s="6">
        <v>300929.5</v>
      </c>
      <c r="H88" s="6">
        <v>303938.79499999998</v>
      </c>
    </row>
    <row r="89" spans="1:8" ht="24.95" hidden="1" customHeight="1" outlineLevel="3" x14ac:dyDescent="0.25">
      <c r="A89" s="4">
        <v>45</v>
      </c>
      <c r="B89" s="5" t="s">
        <v>88</v>
      </c>
      <c r="C89" s="4">
        <v>450</v>
      </c>
      <c r="D89" s="5" t="s">
        <v>89</v>
      </c>
      <c r="E89" s="6">
        <v>1085092</v>
      </c>
      <c r="F89" s="6">
        <v>1095942.92</v>
      </c>
      <c r="G89" s="6">
        <v>1106902.3491999998</v>
      </c>
      <c r="H89" s="6">
        <v>1117971.3726919999</v>
      </c>
    </row>
    <row r="90" spans="1:8" ht="24.95" hidden="1" customHeight="1" outlineLevel="3" x14ac:dyDescent="0.25">
      <c r="A90" s="4">
        <v>45</v>
      </c>
      <c r="B90" s="5" t="s">
        <v>88</v>
      </c>
      <c r="C90" s="4">
        <v>450</v>
      </c>
      <c r="D90" s="5" t="s">
        <v>89</v>
      </c>
      <c r="E90" s="6">
        <v>11490</v>
      </c>
      <c r="F90" s="6">
        <v>11604.9</v>
      </c>
      <c r="G90" s="6">
        <v>11720.949000000001</v>
      </c>
      <c r="H90" s="6">
        <v>11838.15849</v>
      </c>
    </row>
    <row r="91" spans="1:8" ht="24.95" hidden="1" customHeight="1" outlineLevel="3" x14ac:dyDescent="0.25">
      <c r="A91" s="4">
        <v>45</v>
      </c>
      <c r="B91" s="5" t="s">
        <v>88</v>
      </c>
      <c r="C91" s="4">
        <v>450</v>
      </c>
      <c r="D91" s="5" t="s">
        <v>89</v>
      </c>
      <c r="E91" s="6">
        <v>865000</v>
      </c>
      <c r="F91" s="6">
        <v>873650</v>
      </c>
      <c r="G91" s="6">
        <v>882386.5</v>
      </c>
      <c r="H91" s="6">
        <v>891210.36499999999</v>
      </c>
    </row>
    <row r="92" spans="1:8" ht="24.95" hidden="1" customHeight="1" outlineLevel="3" x14ac:dyDescent="0.25">
      <c r="A92" s="4">
        <v>45</v>
      </c>
      <c r="B92" s="5" t="s">
        <v>88</v>
      </c>
      <c r="C92" s="4">
        <v>450</v>
      </c>
      <c r="D92" s="5" t="s">
        <v>89</v>
      </c>
      <c r="E92" s="6">
        <v>0</v>
      </c>
      <c r="F92" s="6">
        <v>0</v>
      </c>
      <c r="G92" s="6">
        <v>0</v>
      </c>
      <c r="H92" s="6">
        <v>0</v>
      </c>
    </row>
    <row r="93" spans="1:8" ht="24.95" hidden="1" customHeight="1" outlineLevel="3" x14ac:dyDescent="0.25">
      <c r="A93" s="4">
        <v>45</v>
      </c>
      <c r="B93" s="5" t="s">
        <v>88</v>
      </c>
      <c r="C93" s="4">
        <v>450</v>
      </c>
      <c r="D93" s="5" t="s">
        <v>89</v>
      </c>
      <c r="E93" s="6">
        <v>703981</v>
      </c>
      <c r="F93" s="6">
        <v>711020.81</v>
      </c>
      <c r="G93" s="6">
        <v>718131.0181000001</v>
      </c>
      <c r="H93" s="6">
        <v>725312.32828100014</v>
      </c>
    </row>
    <row r="94" spans="1:8" ht="24.95" hidden="1" customHeight="1" outlineLevel="3" x14ac:dyDescent="0.25">
      <c r="A94" s="4">
        <v>45</v>
      </c>
      <c r="B94" s="5" t="s">
        <v>88</v>
      </c>
      <c r="C94" s="4">
        <v>450</v>
      </c>
      <c r="D94" s="5" t="s">
        <v>89</v>
      </c>
      <c r="E94" s="6">
        <v>1441000</v>
      </c>
      <c r="F94" s="6">
        <v>1455410</v>
      </c>
      <c r="G94" s="6">
        <v>1469964.1</v>
      </c>
      <c r="H94" s="6">
        <v>1484663.7410000002</v>
      </c>
    </row>
    <row r="95" spans="1:8" ht="24.95" hidden="1" customHeight="1" outlineLevel="3" x14ac:dyDescent="0.25">
      <c r="A95" s="4">
        <v>45</v>
      </c>
      <c r="B95" s="5" t="s">
        <v>88</v>
      </c>
      <c r="C95" s="4">
        <v>450</v>
      </c>
      <c r="D95" s="5" t="s">
        <v>89</v>
      </c>
      <c r="E95" s="6">
        <v>24000</v>
      </c>
      <c r="F95" s="6">
        <v>24240</v>
      </c>
      <c r="G95" s="6">
        <v>24482.400000000001</v>
      </c>
      <c r="H95" s="6">
        <v>24727.224000000002</v>
      </c>
    </row>
    <row r="96" spans="1:8" ht="24.95" hidden="1" customHeight="1" outlineLevel="3" x14ac:dyDescent="0.25">
      <c r="A96" s="4">
        <v>45</v>
      </c>
      <c r="B96" s="5" t="s">
        <v>88</v>
      </c>
      <c r="C96" s="4">
        <v>450</v>
      </c>
      <c r="D96" s="5" t="s">
        <v>89</v>
      </c>
      <c r="E96" s="6">
        <v>58110</v>
      </c>
      <c r="F96" s="6">
        <v>58691.1</v>
      </c>
      <c r="G96" s="6">
        <v>59278.010999999999</v>
      </c>
      <c r="H96" s="6">
        <v>59870.791109999998</v>
      </c>
    </row>
    <row r="97" spans="1:8" ht="24.95" customHeight="1" outlineLevel="2" collapsed="1" x14ac:dyDescent="0.25">
      <c r="A97" s="4"/>
      <c r="B97" s="5"/>
      <c r="C97" s="4" t="s">
        <v>90</v>
      </c>
      <c r="D97" s="5" t="s">
        <v>89</v>
      </c>
      <c r="E97" s="6">
        <f>SUBTOTAL(9,E88:E96)</f>
        <v>4483673</v>
      </c>
      <c r="F97" s="6">
        <f>SUBTOTAL(9,F88:F96)</f>
        <v>4528509.7299999995</v>
      </c>
      <c r="G97" s="6">
        <f>SUBTOTAL(9,G88:G96)</f>
        <v>4573794.8273000009</v>
      </c>
      <c r="H97" s="6">
        <f>SUBTOTAL(9,H88:H96)</f>
        <v>4619532.7755730003</v>
      </c>
    </row>
    <row r="98" spans="1:8" ht="24.95" customHeight="1" outlineLevel="1" x14ac:dyDescent="0.25">
      <c r="A98" s="4" t="s">
        <v>91</v>
      </c>
      <c r="B98" s="5" t="s">
        <v>88</v>
      </c>
      <c r="C98" s="4"/>
      <c r="D98" s="5"/>
      <c r="E98" s="6">
        <f>SUBTOTAL(9,E88:E96)</f>
        <v>4483673</v>
      </c>
      <c r="F98" s="6">
        <f>SUBTOTAL(9,F88:F96)</f>
        <v>4528509.7299999995</v>
      </c>
      <c r="G98" s="6">
        <f>SUBTOTAL(9,G88:G96)</f>
        <v>4573794.8273000009</v>
      </c>
      <c r="H98" s="6">
        <f>SUBTOTAL(9,H88:H96)</f>
        <v>4619532.7755730003</v>
      </c>
    </row>
    <row r="99" spans="1:8" ht="24.95" hidden="1" customHeight="1" outlineLevel="3" x14ac:dyDescent="0.25">
      <c r="A99" s="4">
        <v>52</v>
      </c>
      <c r="B99" s="5" t="s">
        <v>92</v>
      </c>
      <c r="C99" s="4">
        <v>520</v>
      </c>
      <c r="D99" s="5" t="s">
        <v>92</v>
      </c>
      <c r="E99" s="9">
        <v>1875000</v>
      </c>
      <c r="F99" s="6">
        <v>1893750</v>
      </c>
      <c r="G99" s="6">
        <v>1912687.5</v>
      </c>
      <c r="H99" s="6">
        <v>1931814.375</v>
      </c>
    </row>
    <row r="100" spans="1:8" ht="24.95" hidden="1" customHeight="1" outlineLevel="3" x14ac:dyDescent="0.25">
      <c r="A100" s="4">
        <v>52</v>
      </c>
      <c r="B100" s="5" t="s">
        <v>92</v>
      </c>
      <c r="C100" s="4">
        <v>520</v>
      </c>
      <c r="D100" s="5" t="s">
        <v>92</v>
      </c>
      <c r="E100" s="11">
        <v>0</v>
      </c>
      <c r="F100" s="6">
        <v>0</v>
      </c>
      <c r="G100" s="6">
        <v>0</v>
      </c>
      <c r="H100" s="6">
        <v>0</v>
      </c>
    </row>
    <row r="101" spans="1:8" ht="24.95" customHeight="1" outlineLevel="2" collapsed="1" x14ac:dyDescent="0.25">
      <c r="A101" s="4"/>
      <c r="B101" s="5"/>
      <c r="C101" s="4" t="s">
        <v>93</v>
      </c>
      <c r="D101" s="5" t="s">
        <v>92</v>
      </c>
      <c r="E101" s="11">
        <f>SUBTOTAL(9,E99:E100)</f>
        <v>1875000</v>
      </c>
      <c r="F101" s="6">
        <f>SUBTOTAL(9,F99:F100)</f>
        <v>1893750</v>
      </c>
      <c r="G101" s="6">
        <f>SUBTOTAL(9,G99:G100)</f>
        <v>1912687.5</v>
      </c>
      <c r="H101" s="6">
        <f>SUBTOTAL(9,H99:H100)</f>
        <v>1931814.375</v>
      </c>
    </row>
    <row r="102" spans="1:8" ht="24.95" customHeight="1" outlineLevel="1" x14ac:dyDescent="0.25">
      <c r="A102" s="4" t="s">
        <v>94</v>
      </c>
      <c r="B102" s="5" t="s">
        <v>92</v>
      </c>
      <c r="C102" s="4"/>
      <c r="D102" s="5"/>
      <c r="E102" s="11">
        <f>SUBTOTAL(9,E99:E100)</f>
        <v>1875000</v>
      </c>
      <c r="F102" s="6">
        <f>SUBTOTAL(9,F99:F100)</f>
        <v>1893750</v>
      </c>
      <c r="G102" s="6">
        <f>SUBTOTAL(9,G99:G100)</f>
        <v>1912687.5</v>
      </c>
      <c r="H102" s="6">
        <f>SUBTOTAL(9,H99:H100)</f>
        <v>1931814.375</v>
      </c>
    </row>
    <row r="103" spans="1:8" ht="24.95" hidden="1" customHeight="1" outlineLevel="3" x14ac:dyDescent="0.25">
      <c r="A103" s="4">
        <v>53</v>
      </c>
      <c r="B103" s="5" t="s">
        <v>95</v>
      </c>
      <c r="C103" s="4">
        <v>534</v>
      </c>
      <c r="D103" s="5" t="s">
        <v>96</v>
      </c>
      <c r="E103" s="9">
        <v>150000</v>
      </c>
      <c r="F103" s="6">
        <v>151500</v>
      </c>
      <c r="G103" s="6">
        <v>153015</v>
      </c>
      <c r="H103" s="6">
        <v>154545.15</v>
      </c>
    </row>
    <row r="104" spans="1:8" ht="24.95" customHeight="1" outlineLevel="2" collapsed="1" x14ac:dyDescent="0.25">
      <c r="A104" s="4"/>
      <c r="B104" s="5"/>
      <c r="C104" s="4" t="s">
        <v>97</v>
      </c>
      <c r="D104" s="5" t="s">
        <v>96</v>
      </c>
      <c r="E104" s="9">
        <f>SUBTOTAL(9,E103:E103)</f>
        <v>150000</v>
      </c>
      <c r="F104" s="6">
        <f>SUBTOTAL(9,F103:F103)</f>
        <v>151500</v>
      </c>
      <c r="G104" s="6">
        <f>SUBTOTAL(9,G103:G103)</f>
        <v>153015</v>
      </c>
      <c r="H104" s="6">
        <f>SUBTOTAL(9,H103:H103)</f>
        <v>154545.15</v>
      </c>
    </row>
    <row r="105" spans="1:8" ht="24.95" customHeight="1" outlineLevel="1" x14ac:dyDescent="0.25">
      <c r="A105" s="4" t="s">
        <v>98</v>
      </c>
      <c r="B105" s="5" t="s">
        <v>95</v>
      </c>
      <c r="C105" s="4"/>
      <c r="D105" s="5"/>
      <c r="E105" s="9">
        <f>SUBTOTAL(9,E103:E103)</f>
        <v>150000</v>
      </c>
      <c r="F105" s="6">
        <f>SUBTOTAL(9,F103:F103)</f>
        <v>151500</v>
      </c>
      <c r="G105" s="6">
        <f>SUBTOTAL(9,G103:G103)</f>
        <v>153015</v>
      </c>
      <c r="H105" s="6">
        <f>SUBTOTAL(9,H103:H103)</f>
        <v>154545.15</v>
      </c>
    </row>
    <row r="106" spans="1:8" ht="24.95" hidden="1" customHeight="1" outlineLevel="3" x14ac:dyDescent="0.25">
      <c r="A106" s="4">
        <v>54</v>
      </c>
      <c r="B106" s="5" t="s">
        <v>99</v>
      </c>
      <c r="C106" s="4">
        <v>541</v>
      </c>
      <c r="D106" s="5" t="s">
        <v>100</v>
      </c>
      <c r="E106" s="9">
        <v>231540</v>
      </c>
      <c r="F106" s="6">
        <v>233855.4</v>
      </c>
      <c r="G106" s="6">
        <v>236193.954</v>
      </c>
      <c r="H106" s="6">
        <v>238555.89353999999</v>
      </c>
    </row>
    <row r="107" spans="1:8" ht="24.95" customHeight="1" outlineLevel="2" collapsed="1" x14ac:dyDescent="0.25">
      <c r="A107" s="4"/>
      <c r="B107" s="5"/>
      <c r="C107" s="4" t="s">
        <v>101</v>
      </c>
      <c r="D107" s="5" t="s">
        <v>100</v>
      </c>
      <c r="E107" s="9">
        <f>SUBTOTAL(9,E106:E106)</f>
        <v>231540</v>
      </c>
      <c r="F107" s="6">
        <f>SUBTOTAL(9,F106:F106)</f>
        <v>233855.4</v>
      </c>
      <c r="G107" s="6">
        <f>SUBTOTAL(9,G106:G106)</f>
        <v>236193.954</v>
      </c>
      <c r="H107" s="6">
        <f>SUBTOTAL(9,H106:H106)</f>
        <v>238555.89353999999</v>
      </c>
    </row>
    <row r="108" spans="1:8" ht="24.95" customHeight="1" outlineLevel="1" x14ac:dyDescent="0.25">
      <c r="A108" s="4" t="s">
        <v>102</v>
      </c>
      <c r="B108" s="5" t="s">
        <v>99</v>
      </c>
      <c r="C108" s="4"/>
      <c r="D108" s="5"/>
      <c r="E108" s="9">
        <f>SUBTOTAL(9,E106:E106)</f>
        <v>231540</v>
      </c>
      <c r="F108" s="6">
        <f>SUBTOTAL(9,F106:F106)</f>
        <v>233855.4</v>
      </c>
      <c r="G108" s="6">
        <f>SUBTOTAL(9,G106:G106)</f>
        <v>236193.954</v>
      </c>
      <c r="H108" s="6">
        <f>SUBTOTAL(9,H106:H106)</f>
        <v>238555.89353999999</v>
      </c>
    </row>
    <row r="109" spans="1:8" ht="24.95" hidden="1" customHeight="1" outlineLevel="3" x14ac:dyDescent="0.25">
      <c r="A109" s="4">
        <v>55</v>
      </c>
      <c r="B109" s="5" t="s">
        <v>103</v>
      </c>
      <c r="C109" s="4">
        <v>550</v>
      </c>
      <c r="D109" s="5" t="s">
        <v>104</v>
      </c>
      <c r="E109" s="9">
        <v>858414</v>
      </c>
      <c r="F109" s="6">
        <v>866998.14</v>
      </c>
      <c r="G109" s="6">
        <v>875668.12140000006</v>
      </c>
      <c r="H109" s="6">
        <v>884424.80261400004</v>
      </c>
    </row>
    <row r="110" spans="1:8" ht="24.95" hidden="1" customHeight="1" outlineLevel="3" x14ac:dyDescent="0.25">
      <c r="A110" s="4">
        <v>55</v>
      </c>
      <c r="B110" s="5" t="s">
        <v>103</v>
      </c>
      <c r="C110" s="4">
        <v>550</v>
      </c>
      <c r="D110" s="5" t="s">
        <v>104</v>
      </c>
      <c r="E110" s="9">
        <v>483411</v>
      </c>
      <c r="F110" s="6">
        <v>488245.11</v>
      </c>
      <c r="G110" s="6">
        <v>493127.56109999999</v>
      </c>
      <c r="H110" s="6">
        <v>498058.83671100001</v>
      </c>
    </row>
    <row r="111" spans="1:8" ht="24.95" hidden="1" customHeight="1" outlineLevel="3" x14ac:dyDescent="0.25">
      <c r="A111" s="4">
        <v>55</v>
      </c>
      <c r="B111" s="5" t="s">
        <v>103</v>
      </c>
      <c r="C111" s="4">
        <v>550</v>
      </c>
      <c r="D111" s="5" t="s">
        <v>104</v>
      </c>
      <c r="E111" s="11">
        <v>0</v>
      </c>
      <c r="F111" s="6">
        <v>0</v>
      </c>
      <c r="G111" s="6">
        <v>0</v>
      </c>
      <c r="H111" s="6">
        <v>0</v>
      </c>
    </row>
    <row r="112" spans="1:8" ht="24.95" hidden="1" customHeight="1" outlineLevel="3" x14ac:dyDescent="0.25">
      <c r="A112" s="4">
        <v>55</v>
      </c>
      <c r="B112" s="5" t="s">
        <v>103</v>
      </c>
      <c r="C112" s="4">
        <v>550</v>
      </c>
      <c r="D112" s="5" t="s">
        <v>104</v>
      </c>
      <c r="E112" s="11">
        <v>0</v>
      </c>
      <c r="F112" s="6">
        <v>0</v>
      </c>
      <c r="G112" s="6">
        <v>0</v>
      </c>
      <c r="H112" s="6">
        <v>0</v>
      </c>
    </row>
    <row r="113" spans="1:8" ht="24.95" customHeight="1" outlineLevel="2" collapsed="1" x14ac:dyDescent="0.25">
      <c r="A113" s="4"/>
      <c r="B113" s="5"/>
      <c r="C113" s="4" t="s">
        <v>105</v>
      </c>
      <c r="D113" s="5" t="s">
        <v>104</v>
      </c>
      <c r="E113" s="11">
        <f>SUBTOTAL(9,E109:E112)</f>
        <v>1341825</v>
      </c>
      <c r="F113" s="6">
        <f>SUBTOTAL(9,F109:F112)</f>
        <v>1355243.25</v>
      </c>
      <c r="G113" s="6">
        <f>SUBTOTAL(9,G109:G112)</f>
        <v>1368795.6825000001</v>
      </c>
      <c r="H113" s="6">
        <f>SUBTOTAL(9,H109:H112)</f>
        <v>1382483.6393250001</v>
      </c>
    </row>
    <row r="114" spans="1:8" ht="24.95" hidden="1" customHeight="1" outlineLevel="3" x14ac:dyDescent="0.25">
      <c r="A114" s="4">
        <v>55</v>
      </c>
      <c r="B114" s="5" t="s">
        <v>103</v>
      </c>
      <c r="C114" s="4">
        <v>555</v>
      </c>
      <c r="D114" s="5" t="s">
        <v>106</v>
      </c>
      <c r="E114" s="9">
        <v>65040</v>
      </c>
      <c r="F114" s="6">
        <v>65690.399999999994</v>
      </c>
      <c r="G114" s="6">
        <v>66347.303999999989</v>
      </c>
      <c r="H114" s="6">
        <v>67010.777039999986</v>
      </c>
    </row>
    <row r="115" spans="1:8" ht="24.95" customHeight="1" outlineLevel="2" collapsed="1" x14ac:dyDescent="0.25">
      <c r="A115" s="4"/>
      <c r="B115" s="5"/>
      <c r="C115" s="4" t="s">
        <v>107</v>
      </c>
      <c r="D115" s="5" t="s">
        <v>106</v>
      </c>
      <c r="E115" s="9">
        <f>SUBTOTAL(9,E114:E114)</f>
        <v>65040</v>
      </c>
      <c r="F115" s="6">
        <f>SUBTOTAL(9,F114:F114)</f>
        <v>65690.399999999994</v>
      </c>
      <c r="G115" s="6">
        <f>SUBTOTAL(9,G114:G114)</f>
        <v>66347.303999999989</v>
      </c>
      <c r="H115" s="6">
        <f>SUBTOTAL(9,H114:H114)</f>
        <v>67010.777039999986</v>
      </c>
    </row>
    <row r="116" spans="1:8" ht="24.95" customHeight="1" outlineLevel="1" x14ac:dyDescent="0.25">
      <c r="A116" s="4" t="s">
        <v>108</v>
      </c>
      <c r="B116" s="5" t="s">
        <v>103</v>
      </c>
      <c r="C116" s="4"/>
      <c r="D116" s="5"/>
      <c r="E116" s="9">
        <f>SUBTOTAL(9,E109:E114)</f>
        <v>1406865</v>
      </c>
      <c r="F116" s="6">
        <f>SUBTOTAL(9,F109:F114)</f>
        <v>1420933.65</v>
      </c>
      <c r="G116" s="6">
        <f>SUBTOTAL(9,G109:G114)</f>
        <v>1435142.9865000001</v>
      </c>
      <c r="H116" s="6">
        <f>SUBTOTAL(9,H109:H114)</f>
        <v>1449494.4163650002</v>
      </c>
    </row>
    <row r="117" spans="1:8" ht="24.95" hidden="1" customHeight="1" outlineLevel="3" x14ac:dyDescent="0.25">
      <c r="A117" s="4">
        <v>83</v>
      </c>
      <c r="B117" s="5" t="s">
        <v>109</v>
      </c>
      <c r="C117" s="4">
        <v>831</v>
      </c>
      <c r="D117" s="5" t="s">
        <v>110</v>
      </c>
      <c r="E117" s="9">
        <v>30</v>
      </c>
      <c r="F117" s="6">
        <v>30.3</v>
      </c>
      <c r="G117" s="6">
        <v>30.603000000000002</v>
      </c>
      <c r="H117" s="6">
        <v>30.909030000000001</v>
      </c>
    </row>
    <row r="118" spans="1:8" ht="24.95" customHeight="1" outlineLevel="2" collapsed="1" x14ac:dyDescent="0.25">
      <c r="A118" s="4"/>
      <c r="B118" s="5"/>
      <c r="C118" s="4" t="s">
        <v>111</v>
      </c>
      <c r="D118" s="5" t="s">
        <v>110</v>
      </c>
      <c r="E118" s="9">
        <f>SUBTOTAL(9,E117:E117)</f>
        <v>30</v>
      </c>
      <c r="F118" s="6">
        <f>SUBTOTAL(9,F117:F117)</f>
        <v>30.3</v>
      </c>
      <c r="G118" s="6">
        <f>SUBTOTAL(9,G117:G117)</f>
        <v>30.603000000000002</v>
      </c>
      <c r="H118" s="6">
        <f>SUBTOTAL(9,H117:H117)</f>
        <v>30.909030000000001</v>
      </c>
    </row>
    <row r="119" spans="1:8" ht="24.95" customHeight="1" outlineLevel="1" x14ac:dyDescent="0.25">
      <c r="A119" s="4" t="s">
        <v>112</v>
      </c>
      <c r="B119" s="5" t="s">
        <v>109</v>
      </c>
      <c r="C119" s="4"/>
      <c r="D119" s="5"/>
      <c r="E119" s="9">
        <f>SUBTOTAL(9,E117:E117)</f>
        <v>30</v>
      </c>
      <c r="F119" s="6">
        <f>SUBTOTAL(9,F117:F117)</f>
        <v>30.3</v>
      </c>
      <c r="G119" s="6">
        <f>SUBTOTAL(9,G117:G117)</f>
        <v>30.603000000000002</v>
      </c>
      <c r="H119" s="6">
        <f>SUBTOTAL(9,H117:H117)</f>
        <v>30.909030000000001</v>
      </c>
    </row>
    <row r="120" spans="1:8" ht="24.95" customHeight="1" x14ac:dyDescent="0.25">
      <c r="A120" s="4" t="s">
        <v>113</v>
      </c>
      <c r="B120" s="5"/>
      <c r="C120" s="4"/>
      <c r="D120" s="5"/>
      <c r="E120" s="9">
        <f>SUBTOTAL(9,E2:E117)</f>
        <v>93849760</v>
      </c>
      <c r="F120" s="6">
        <f>SUBTOTAL(9,F2:F117)</f>
        <v>94788257.600000009</v>
      </c>
      <c r="G120" s="6">
        <f>SUBTOTAL(9,G2:G117)</f>
        <v>95736140.176000014</v>
      </c>
      <c r="H120" s="6">
        <f>SUBTOTAL(9,H2:H117)</f>
        <v>96693501.577760011</v>
      </c>
    </row>
    <row r="121" spans="1:8" ht="15" x14ac:dyDescent="0.25">
      <c r="A121" s="12"/>
      <c r="B121" s="13"/>
      <c r="C121" s="12"/>
      <c r="D121" s="13"/>
      <c r="E121" s="14"/>
      <c r="F121" s="14"/>
      <c r="G121" s="14"/>
      <c r="H121" s="14"/>
    </row>
    <row r="122" spans="1:8" ht="15" x14ac:dyDescent="0.25">
      <c r="A122" s="12"/>
      <c r="B122" s="13"/>
      <c r="C122" s="12"/>
      <c r="D122" s="13"/>
      <c r="E122" s="15"/>
      <c r="F122" s="16"/>
      <c r="G122" s="15"/>
      <c r="H122" s="15"/>
    </row>
    <row r="123" spans="1:8" ht="15" x14ac:dyDescent="0.25">
      <c r="A123" s="12"/>
      <c r="B123" s="13"/>
      <c r="C123" s="12"/>
      <c r="D123" s="13"/>
      <c r="E123" s="15"/>
      <c r="F123" s="17"/>
      <c r="G123" s="15"/>
      <c r="H123" s="15"/>
    </row>
    <row r="124" spans="1:8" ht="15" x14ac:dyDescent="0.25">
      <c r="A124" s="12"/>
      <c r="B124" s="13"/>
      <c r="C124" s="12"/>
      <c r="D124" s="13"/>
      <c r="E124" s="14"/>
      <c r="F124" s="14"/>
      <c r="G124" s="15"/>
      <c r="H124" s="14"/>
    </row>
    <row r="125" spans="1:8" ht="15" x14ac:dyDescent="0.25">
      <c r="A125" s="12"/>
      <c r="B125" s="13"/>
      <c r="C125" s="12"/>
      <c r="D125" s="13"/>
      <c r="E125" s="15"/>
      <c r="F125" s="16"/>
      <c r="G125" s="15"/>
      <c r="H125" s="15"/>
    </row>
    <row r="126" spans="1:8" ht="15" x14ac:dyDescent="0.25">
      <c r="A126" s="12"/>
      <c r="B126" s="13"/>
      <c r="C126" s="12"/>
      <c r="D126" s="13"/>
      <c r="E126" s="15"/>
      <c r="F126" s="17"/>
      <c r="G126" s="15"/>
      <c r="H126" s="15"/>
    </row>
  </sheetData>
  <autoFilter ref="A1:H125" xr:uid="{00000000-0009-0000-0000-000001000000}"/>
  <printOptions horizontalCentered="1"/>
  <pageMargins left="0" right="0" top="0.94488188976377963" bottom="0.55118110236220474" header="0.31496062992125984" footer="0.27559055118110237"/>
  <pageSetup paperSize="9" fitToHeight="5" orientation="landscape" r:id="rId1"/>
  <headerFooter>
    <oddHeader xml:space="preserve">&amp;L&amp;"Calibri,Cursiva"&amp;14Presupuesto general 2025&amp;R&amp;"Calibri,Cursiva"&amp;14Presupuestos de ingresos 2025-2028.
Resumen por artículos y conceptos
</oddHeader>
    <oddFooter>&amp;RPag.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03E307EF-AD80-42B6-913B-7456CBA44AAC}"/>
</file>

<file path=customXml/itemProps2.xml><?xml version="1.0" encoding="utf-8"?>
<ds:datastoreItem xmlns:ds="http://schemas.openxmlformats.org/officeDocument/2006/customXml" ds:itemID="{55769604-4370-49F5-8270-EEAC6D61FBB5}"/>
</file>

<file path=customXml/itemProps3.xml><?xml version="1.0" encoding="utf-8"?>
<ds:datastoreItem xmlns:ds="http://schemas.openxmlformats.org/officeDocument/2006/customXml" ds:itemID="{A958F229-16E8-4D34-876E-6FFC520A86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2025-2028 ART Y SUBCON</vt:lpstr>
      <vt:lpstr>'INGRESOS 2025-2028 ART Y SUBCON'!Área_de_impresión</vt:lpstr>
      <vt:lpstr>'INGRESOS 2025-2028 ART Y SUBCON'!Títulos_a_imprimir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Fernandez Higueruelo</dc:creator>
  <cp:lastModifiedBy>Roberto Fernandez Higueruelo</cp:lastModifiedBy>
  <dcterms:created xsi:type="dcterms:W3CDTF">2025-01-22T08:22:12Z</dcterms:created>
  <dcterms:modified xsi:type="dcterms:W3CDTF">2025-01-22T08:25:47Z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