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K50" i="4"/>
  <c r="J50"/>
  <c r="I50"/>
  <c r="H50"/>
  <c r="G50"/>
  <c r="F50"/>
  <c r="K41"/>
  <c r="J41"/>
  <c r="I41"/>
  <c r="H41"/>
  <c r="F41"/>
  <c r="H38"/>
  <c r="K38" s="1"/>
  <c r="H34"/>
  <c r="K34" s="1"/>
  <c r="J30"/>
  <c r="I30"/>
  <c r="F30"/>
  <c r="J18"/>
  <c r="I18"/>
  <c r="F18"/>
  <c r="H22"/>
  <c r="K22" s="1"/>
  <c r="H23"/>
  <c r="K23" s="1"/>
  <c r="H28"/>
  <c r="K28" s="1"/>
  <c r="H15"/>
  <c r="K15" s="1"/>
  <c r="H14"/>
  <c r="K14" s="1"/>
  <c r="K30" l="1"/>
  <c r="K18"/>
  <c r="H18"/>
  <c r="H30"/>
  <c r="K61"/>
  <c r="J61"/>
  <c r="I61"/>
  <c r="G61"/>
  <c r="F61"/>
  <c r="H61" l="1"/>
</calcChain>
</file>

<file path=xl/sharedStrings.xml><?xml version="1.0" encoding="utf-8"?>
<sst xmlns="http://schemas.openxmlformats.org/spreadsheetml/2006/main" count="67" uniqueCount="50">
  <si>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</si>
  <si>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</si>
  <si>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</si>
  <si>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</si>
  <si>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</si>
  <si>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</si>
  <si>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</si>
  <si>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</si>
  <si>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</si>
  <si>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</si>
  <si>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</si>
  <si>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</si>
  <si>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</si>
  <si>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</si>
  <si>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</si>
  <si>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</si>
  <si>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</si>
  <si>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</si>
  <si>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</si>
  <si>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</si>
  <si>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</si>
  <si>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</si>
  <si>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</si>
  <si>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</si>
  <si>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</si>
  <si>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</si>
  <si>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</si>
  <si>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</si>
  <si>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</si>
  <si>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</si>
  <si>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</si>
  <si>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007/16/TC/04</t>
  </si>
  <si>
    <t>4910 SOCIEDAD DE LA INFORMACIÓN</t>
  </si>
  <si>
    <t>CONTRATACIÓN DE SERVICIOS DE INFORMÁTICA</t>
  </si>
  <si>
    <t>EQUIPOS PARA PROCESOS DE INFORMACIÓN</t>
  </si>
  <si>
    <t>2016 4 INVNT 1 1</t>
  </si>
  <si>
    <t>1300 ADMINISTRACIÓN GENERAL DE LA SEGURIDAD Y PROTECCIÓN CIVIL</t>
  </si>
  <si>
    <t>OTROS GASTOS DIVERSOS</t>
  </si>
  <si>
    <t>MOBILIARIO</t>
  </si>
  <si>
    <t>1320 SEGURIDAD Y ORDEN PÚBLICO</t>
  </si>
  <si>
    <t>CONTRATACIÓN DE SERVICIOS DE SEGURIDAD</t>
  </si>
  <si>
    <t>2016 4 INVPO 1 1</t>
  </si>
  <si>
    <t>TOTAL ÁREA DE GASTO 4</t>
  </si>
  <si>
    <t>TOTAL ÁREA DE GASTO 1</t>
  </si>
  <si>
    <t>9251 REGISTRO E INFORMACIÓN</t>
  </si>
  <si>
    <t>COMUNICACIONES POSTALES</t>
  </si>
  <si>
    <t>9330GESTIÓN DEL PATRIMONIO</t>
  </si>
  <si>
    <t>REPOSICIÓN EN EDIFICIOS Y OTRAS CONSTRUCCIONES</t>
  </si>
  <si>
    <t>TOTAL ÁREA DE GASTO 9</t>
  </si>
  <si>
    <t>2015 4 VODEP 1 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</si>
</sst>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164" fontId="4" fillId="0" borderId="5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left"/>
    </xf>
    <xf numFmtId="0" fontId="7" fillId="2" borderId="0" xfId="0" applyFont="1" applyFill="1"/>
    <xf numFmtId="4" fontId="7" fillId="2" borderId="6" xfId="0" applyNumberFormat="1" applyFont="1" applyFill="1" applyBorder="1"/>
    <xf numFmtId="0" fontId="7" fillId="3" borderId="0" xfId="0" applyFont="1" applyFill="1"/>
    <xf numFmtId="4" fontId="7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0E0E0"/>
      <color rgb="FFDEDED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B8" sqref="B8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64"/>
      <c r="N3" s="64"/>
      <c r="O3" s="64"/>
    </row>
    <row r="4" spans="2:15" ht="19.5" customHeight="1">
      <c r="B4" s="73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31</v>
      </c>
    </row>
    <row r="7" spans="2:15">
      <c r="I7" s="9"/>
    </row>
    <row r="8" spans="2:15" s="14" customFormat="1">
      <c r="B8" s="10" t="s">
        <v>3</v>
      </c>
      <c r="C8" s="78" t="s">
        <v>26</v>
      </c>
      <c r="D8" s="78"/>
      <c r="E8" s="79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1" t="s">
        <v>1</v>
      </c>
      <c r="N8" s="72"/>
      <c r="O8" s="74" t="s">
        <v>24</v>
      </c>
    </row>
    <row r="9" spans="2:15" s="14" customFormat="1">
      <c r="B9" s="15" t="s">
        <v>8</v>
      </c>
      <c r="C9" s="80"/>
      <c r="D9" s="80"/>
      <c r="E9" s="81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75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/>
      <c r="F11" s="56"/>
      <c r="G11" s="56"/>
      <c r="H11" s="56"/>
      <c r="I11" s="56"/>
      <c r="J11" s="56"/>
      <c r="K11" s="56"/>
      <c r="L11" s="57"/>
      <c r="M11" s="56"/>
      <c r="N11" s="58"/>
      <c r="O11" s="59"/>
    </row>
    <row r="12" spans="2:15" ht="13.5" customHeight="1">
      <c r="B12" s="61" t="s">
        <v>32</v>
      </c>
      <c r="F12" s="56"/>
      <c r="G12" s="56"/>
      <c r="H12" s="56"/>
      <c r="I12" s="56"/>
      <c r="J12" s="56"/>
      <c r="K12" s="56"/>
      <c r="L12" s="57"/>
      <c r="M12" s="56"/>
      <c r="N12" s="58"/>
      <c r="O12" s="59"/>
    </row>
    <row r="13" spans="2:15" s="29" customFormat="1" ht="13.5">
      <c r="B13" s="55"/>
      <c r="C13" s="2"/>
      <c r="D13" s="2"/>
      <c r="E13" s="2"/>
      <c r="F13" s="56"/>
      <c r="G13" s="56"/>
      <c r="H13" s="56"/>
      <c r="I13" s="56"/>
      <c r="J13" s="56"/>
      <c r="K13" s="56"/>
      <c r="L13" s="57"/>
      <c r="M13" s="56"/>
      <c r="N13" s="58"/>
      <c r="O13" s="59"/>
    </row>
    <row r="14" spans="2:15" s="29" customFormat="1" ht="13.5">
      <c r="B14" s="55">
        <v>3491022712</v>
      </c>
      <c r="C14" s="2" t="s">
        <v>33</v>
      </c>
      <c r="D14" s="2"/>
      <c r="E14" s="2"/>
      <c r="F14" s="56">
        <v>29300</v>
      </c>
      <c r="G14" s="56"/>
      <c r="H14" s="56">
        <f>F14+G14</f>
        <v>29300</v>
      </c>
      <c r="I14" s="56"/>
      <c r="J14" s="56">
        <v>1000</v>
      </c>
      <c r="K14" s="56">
        <f>H14+I14-J14</f>
        <v>28300</v>
      </c>
      <c r="L14" s="57" t="s">
        <v>25</v>
      </c>
      <c r="M14" s="56"/>
      <c r="N14" s="58"/>
      <c r="O14" s="59">
        <v>1</v>
      </c>
    </row>
    <row r="15" spans="2:15" s="29" customFormat="1" ht="13.5">
      <c r="B15" s="55">
        <v>3491062600</v>
      </c>
      <c r="C15" s="2" t="s">
        <v>34</v>
      </c>
      <c r="D15" s="2"/>
      <c r="E15" s="2"/>
      <c r="F15" s="56">
        <v>0</v>
      </c>
      <c r="G15" s="56"/>
      <c r="H15" s="56">
        <f>F15+G15</f>
        <v>0</v>
      </c>
      <c r="I15" s="56">
        <v>1000</v>
      </c>
      <c r="J15" s="56"/>
      <c r="K15" s="56">
        <f>H15+I15-J15</f>
        <v>1000</v>
      </c>
      <c r="L15" s="57" t="s">
        <v>25</v>
      </c>
      <c r="M15" s="56"/>
      <c r="N15" s="58"/>
      <c r="O15" s="59">
        <v>1</v>
      </c>
    </row>
    <row r="16" spans="2:15" s="29" customFormat="1" ht="13.5">
      <c r="B16" s="61"/>
      <c r="C16" s="84" t="s">
        <v>35</v>
      </c>
      <c r="D16" s="2"/>
      <c r="E16" s="2"/>
      <c r="F16" s="56"/>
      <c r="G16" s="56"/>
      <c r="H16" s="56"/>
      <c r="I16" s="56"/>
      <c r="J16" s="56"/>
      <c r="K16" s="56"/>
      <c r="L16" s="57"/>
      <c r="M16" s="56"/>
      <c r="N16" s="58"/>
      <c r="O16" s="59"/>
    </row>
    <row r="17" spans="2:15" s="29" customFormat="1" ht="13.5" customHeight="1">
      <c r="B17" s="61"/>
      <c r="C17" s="84"/>
      <c r="D17" s="2"/>
      <c r="E17" s="2"/>
      <c r="F17" s="56"/>
      <c r="G17" s="56"/>
      <c r="H17" s="56"/>
      <c r="I17" s="56"/>
      <c r="J17" s="56"/>
      <c r="K17" s="56"/>
      <c r="L17" s="57"/>
      <c r="M17" s="56"/>
      <c r="N17" s="58"/>
      <c r="O17" s="59"/>
    </row>
    <row r="18" spans="2:15" s="29" customFormat="1" ht="13.5">
      <c r="B18" s="61"/>
      <c r="C18" s="2"/>
      <c r="D18" s="2"/>
      <c r="E18" s="87" t="s">
        <v>42</v>
      </c>
      <c r="F18" s="88">
        <f>SUM(F14:F17)</f>
        <v>29300</v>
      </c>
      <c r="G18" s="88"/>
      <c r="H18" s="88">
        <f t="shared" ref="H18:K18" si="0">SUM(H14:H17)</f>
        <v>29300</v>
      </c>
      <c r="I18" s="88">
        <f t="shared" si="0"/>
        <v>1000</v>
      </c>
      <c r="J18" s="88">
        <f t="shared" si="0"/>
        <v>1000</v>
      </c>
      <c r="K18" s="88">
        <f t="shared" si="0"/>
        <v>29300</v>
      </c>
      <c r="L18" s="57"/>
      <c r="M18" s="56"/>
      <c r="N18" s="58"/>
      <c r="O18" s="59"/>
    </row>
    <row r="19" spans="2:15" s="29" customFormat="1" ht="13.5">
      <c r="B19" s="55"/>
      <c r="C19" s="2"/>
      <c r="D19" s="2"/>
      <c r="E19" s="2"/>
      <c r="F19" s="56"/>
      <c r="G19" s="56"/>
      <c r="H19" s="56"/>
      <c r="I19" s="56"/>
      <c r="J19" s="56"/>
      <c r="K19" s="56"/>
      <c r="L19" s="57"/>
      <c r="M19" s="56"/>
      <c r="N19" s="58"/>
      <c r="O19" s="59"/>
    </row>
    <row r="20" spans="2:15" s="29" customFormat="1" ht="13.5">
      <c r="B20" s="61" t="s">
        <v>36</v>
      </c>
      <c r="C20" s="2"/>
      <c r="D20" s="2"/>
      <c r="E20" s="2"/>
      <c r="F20" s="56"/>
      <c r="G20" s="56"/>
      <c r="H20" s="56"/>
      <c r="I20" s="56"/>
      <c r="J20" s="56"/>
      <c r="K20" s="56"/>
      <c r="L20" s="57"/>
      <c r="M20" s="56"/>
      <c r="N20" s="58"/>
      <c r="O20" s="59"/>
    </row>
    <row r="21" spans="2:15" s="29" customFormat="1" ht="13.5">
      <c r="B21" s="55"/>
      <c r="C21" s="2"/>
      <c r="D21" s="2"/>
      <c r="E21" s="2"/>
      <c r="F21" s="56"/>
      <c r="G21" s="56"/>
      <c r="H21" s="56"/>
      <c r="I21" s="56"/>
      <c r="J21" s="56"/>
      <c r="K21" s="56"/>
      <c r="L21" s="57"/>
      <c r="M21" s="56"/>
      <c r="N21" s="58"/>
      <c r="O21" s="59"/>
    </row>
    <row r="22" spans="2:15" s="29" customFormat="1" ht="13.5">
      <c r="B22" s="55">
        <v>3130022699</v>
      </c>
      <c r="C22" s="2" t="s">
        <v>37</v>
      </c>
      <c r="D22" s="2"/>
      <c r="E22" s="2"/>
      <c r="F22" s="56">
        <v>8000</v>
      </c>
      <c r="G22" s="56"/>
      <c r="H22" s="56">
        <f>F22+G22</f>
        <v>8000</v>
      </c>
      <c r="I22" s="56"/>
      <c r="J22" s="56">
        <v>2000</v>
      </c>
      <c r="K22" s="56">
        <f>H22+I22-J22</f>
        <v>6000</v>
      </c>
      <c r="L22" s="57" t="s">
        <v>25</v>
      </c>
      <c r="M22" s="56"/>
      <c r="N22" s="58"/>
      <c r="O22" s="59">
        <v>2</v>
      </c>
    </row>
    <row r="23" spans="2:15" s="29" customFormat="1" ht="13.5">
      <c r="B23" s="55">
        <v>3130062500</v>
      </c>
      <c r="C23" s="2" t="s">
        <v>38</v>
      </c>
      <c r="D23" s="2"/>
      <c r="E23" s="2"/>
      <c r="F23" s="56">
        <v>0</v>
      </c>
      <c r="G23" s="56"/>
      <c r="H23" s="56">
        <f>F23+G23</f>
        <v>0</v>
      </c>
      <c r="I23" s="56">
        <v>3085</v>
      </c>
      <c r="J23" s="56"/>
      <c r="K23" s="56">
        <f>H23+I23-J23</f>
        <v>3085</v>
      </c>
      <c r="L23" s="57" t="s">
        <v>25</v>
      </c>
      <c r="M23" s="56"/>
      <c r="N23" s="58"/>
      <c r="O23" s="59">
        <v>2</v>
      </c>
    </row>
    <row r="24" spans="2:15" s="29" customFormat="1" ht="13.5">
      <c r="B24" s="55"/>
      <c r="C24" s="2" t="s">
        <v>41</v>
      </c>
      <c r="D24" s="2"/>
      <c r="E24" s="2"/>
      <c r="F24" s="56"/>
      <c r="G24" s="56"/>
      <c r="H24" s="56"/>
      <c r="I24" s="56"/>
      <c r="J24" s="56"/>
      <c r="K24" s="56"/>
      <c r="L24" s="57"/>
      <c r="M24" s="56"/>
      <c r="N24" s="58"/>
      <c r="O24" s="59"/>
    </row>
    <row r="25" spans="2:15" s="29" customFormat="1" ht="13.5">
      <c r="B25" s="61"/>
      <c r="C25" s="2"/>
      <c r="D25" s="2"/>
      <c r="E25" s="2"/>
      <c r="F25" s="56"/>
      <c r="G25" s="56"/>
      <c r="H25" s="56"/>
      <c r="I25" s="56"/>
      <c r="J25" s="56"/>
      <c r="K25" s="56"/>
      <c r="L25" s="57"/>
      <c r="M25" s="56"/>
      <c r="N25" s="58"/>
      <c r="O25" s="59"/>
    </row>
    <row r="26" spans="2:15" s="29" customFormat="1" ht="13.5">
      <c r="B26" s="61" t="s">
        <v>39</v>
      </c>
      <c r="C26" s="2"/>
      <c r="D26" s="2"/>
      <c r="E26" s="2"/>
      <c r="F26" s="56"/>
      <c r="G26" s="56"/>
      <c r="H26" s="56"/>
      <c r="I26" s="56"/>
      <c r="J26" s="56"/>
      <c r="K26" s="56"/>
      <c r="L26" s="57"/>
      <c r="M26" s="56"/>
      <c r="N26" s="58"/>
      <c r="O26" s="59"/>
    </row>
    <row r="27" spans="2:15" s="29" customFormat="1" ht="13.5">
      <c r="B27" s="55"/>
      <c r="C27" s="2"/>
      <c r="D27" s="2"/>
      <c r="E27" s="2"/>
      <c r="F27" s="56"/>
      <c r="G27" s="56"/>
      <c r="H27" s="56"/>
      <c r="I27" s="56"/>
      <c r="J27" s="56"/>
      <c r="K27" s="56"/>
      <c r="L27" s="57"/>
      <c r="M27" s="56"/>
      <c r="N27" s="58"/>
      <c r="O27" s="59"/>
    </row>
    <row r="28" spans="2:15" s="29" customFormat="1" ht="13.5">
      <c r="B28" s="55">
        <v>3132022701</v>
      </c>
      <c r="C28" s="2" t="s">
        <v>40</v>
      </c>
      <c r="D28" s="2"/>
      <c r="E28" s="2"/>
      <c r="F28" s="56">
        <v>4050</v>
      </c>
      <c r="G28" s="56"/>
      <c r="H28" s="56">
        <f>F28+G28</f>
        <v>4050</v>
      </c>
      <c r="I28" s="56"/>
      <c r="J28" s="56">
        <v>1085</v>
      </c>
      <c r="K28" s="56">
        <f>H28+I28-J28</f>
        <v>2965</v>
      </c>
      <c r="L28" s="57" t="s">
        <v>25</v>
      </c>
      <c r="M28" s="56"/>
      <c r="N28" s="58"/>
      <c r="O28" s="59">
        <v>2</v>
      </c>
    </row>
    <row r="29" spans="2:15" s="29" customFormat="1" ht="13.5">
      <c r="B29" s="55"/>
      <c r="C29" s="2"/>
      <c r="D29" s="2"/>
      <c r="E29" s="2"/>
      <c r="F29" s="56"/>
      <c r="G29" s="56"/>
      <c r="H29" s="56"/>
      <c r="I29" s="56"/>
      <c r="J29" s="56"/>
      <c r="K29" s="56"/>
      <c r="L29" s="57"/>
      <c r="M29" s="56"/>
      <c r="N29" s="58"/>
      <c r="O29" s="59"/>
    </row>
    <row r="30" spans="2:15" s="29" customFormat="1" ht="13.5">
      <c r="B30" s="55"/>
      <c r="C30" s="2"/>
      <c r="D30" s="2"/>
      <c r="E30" s="87" t="s">
        <v>43</v>
      </c>
      <c r="F30" s="88">
        <f>SUM(F22:F29)</f>
        <v>12050</v>
      </c>
      <c r="G30" s="88"/>
      <c r="H30" s="88">
        <f t="shared" ref="H30:K30" si="1">SUM(H22:H29)</f>
        <v>12050</v>
      </c>
      <c r="I30" s="88">
        <f t="shared" si="1"/>
        <v>3085</v>
      </c>
      <c r="J30" s="88">
        <f t="shared" si="1"/>
        <v>3085</v>
      </c>
      <c r="K30" s="88">
        <f t="shared" si="1"/>
        <v>12050</v>
      </c>
      <c r="L30" s="57"/>
      <c r="M30" s="56"/>
      <c r="N30" s="58"/>
      <c r="O30" s="59"/>
    </row>
    <row r="31" spans="2:15" s="29" customFormat="1" ht="13.5">
      <c r="B31" s="55"/>
      <c r="C31" s="2"/>
      <c r="D31" s="2"/>
      <c r="E31" s="2"/>
      <c r="F31" s="56"/>
      <c r="G31" s="56"/>
      <c r="H31" s="56"/>
      <c r="I31" s="56"/>
      <c r="J31" s="56"/>
      <c r="K31" s="56"/>
      <c r="L31" s="57"/>
      <c r="M31" s="56"/>
      <c r="N31" s="58"/>
      <c r="O31" s="59"/>
    </row>
    <row r="32" spans="2:15" s="29" customFormat="1" ht="13.5">
      <c r="B32" s="61" t="s">
        <v>44</v>
      </c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5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5">
      <c r="B34" s="55">
        <v>3925122201</v>
      </c>
      <c r="C34" s="2" t="s">
        <v>45</v>
      </c>
      <c r="D34" s="2"/>
      <c r="E34" s="2"/>
      <c r="F34" s="56">
        <v>82034</v>
      </c>
      <c r="G34" s="56"/>
      <c r="H34" s="56">
        <f>F34+G34</f>
        <v>82034</v>
      </c>
      <c r="I34" s="56"/>
      <c r="J34" s="56">
        <v>16510.64</v>
      </c>
      <c r="K34" s="56">
        <f>H34+I34-J34</f>
        <v>65523.360000000001</v>
      </c>
      <c r="L34" s="57" t="s">
        <v>25</v>
      </c>
      <c r="M34" s="56"/>
      <c r="N34" s="58"/>
      <c r="O34" s="59">
        <v>3</v>
      </c>
    </row>
    <row r="35" spans="2:15" s="29" customFormat="1" ht="13.5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5">
      <c r="B36" s="61" t="s">
        <v>46</v>
      </c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5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5">
      <c r="B38" s="55">
        <v>4933063200</v>
      </c>
      <c r="C38" s="2" t="s">
        <v>47</v>
      </c>
      <c r="D38" s="2"/>
      <c r="E38" s="2"/>
      <c r="F38" s="56">
        <v>0</v>
      </c>
      <c r="G38" s="56"/>
      <c r="H38" s="56">
        <f>F38+G38</f>
        <v>0</v>
      </c>
      <c r="I38" s="56">
        <v>16510.64</v>
      </c>
      <c r="J38" s="56"/>
      <c r="K38" s="56">
        <f>H38+I38-J38</f>
        <v>16510.64</v>
      </c>
      <c r="L38" s="57" t="s">
        <v>25</v>
      </c>
      <c r="M38" s="56"/>
      <c r="N38" s="58"/>
      <c r="O38" s="59">
        <v>3</v>
      </c>
    </row>
    <row r="39" spans="2:15" s="29" customFormat="1" ht="13.5">
      <c r="B39" s="55"/>
      <c r="C39" s="2" t="s">
        <v>49</v>
      </c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5">
      <c r="B40" s="55"/>
      <c r="C40" s="2"/>
      <c r="D40" s="2"/>
      <c r="E40" s="85"/>
      <c r="F40" s="86"/>
      <c r="G40" s="86"/>
      <c r="H40" s="86"/>
      <c r="I40" s="86"/>
      <c r="J40" s="86"/>
      <c r="K40" s="86"/>
      <c r="L40" s="57"/>
      <c r="M40" s="56"/>
      <c r="N40" s="58"/>
      <c r="O40" s="59"/>
    </row>
    <row r="41" spans="2:15" s="29" customFormat="1" ht="13.5">
      <c r="B41" s="55"/>
      <c r="C41" s="2"/>
      <c r="D41" s="2"/>
      <c r="E41" s="87" t="s">
        <v>48</v>
      </c>
      <c r="F41" s="88">
        <f>SUM(F34:F40)</f>
        <v>82034</v>
      </c>
      <c r="G41" s="88"/>
      <c r="H41" s="88">
        <f t="shared" ref="H41:K41" si="2">SUM(H34:H40)</f>
        <v>82034</v>
      </c>
      <c r="I41" s="88">
        <f t="shared" si="2"/>
        <v>16510.64</v>
      </c>
      <c r="J41" s="88">
        <f t="shared" si="2"/>
        <v>16510.64</v>
      </c>
      <c r="K41" s="88">
        <f t="shared" si="2"/>
        <v>82034</v>
      </c>
      <c r="L41" s="57"/>
      <c r="M41" s="56"/>
      <c r="N41" s="58"/>
      <c r="O41" s="59"/>
    </row>
    <row r="42" spans="2:15" s="29" customFormat="1" ht="13.5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5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5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5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5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5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5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5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2" t="s">
        <v>18</v>
      </c>
      <c r="D50" s="82"/>
      <c r="E50" s="83"/>
      <c r="F50" s="60">
        <f>F18+F30+F41</f>
        <v>123384</v>
      </c>
      <c r="G50" s="60">
        <f t="shared" ref="G50:K50" si="3">G18+G30+G41</f>
        <v>0</v>
      </c>
      <c r="H50" s="60">
        <f t="shared" si="3"/>
        <v>123384</v>
      </c>
      <c r="I50" s="60">
        <f t="shared" si="3"/>
        <v>20595.64</v>
      </c>
      <c r="J50" s="60">
        <f t="shared" si="3"/>
        <v>20595.64</v>
      </c>
      <c r="K50" s="60">
        <f t="shared" si="3"/>
        <v>123384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78" t="s">
        <v>27</v>
      </c>
      <c r="D53" s="78"/>
      <c r="E53" s="79"/>
      <c r="F53" s="11" t="s">
        <v>28</v>
      </c>
      <c r="G53" s="11" t="s">
        <v>5</v>
      </c>
      <c r="H53" s="11" t="s">
        <v>29</v>
      </c>
      <c r="I53" s="41" t="s">
        <v>7</v>
      </c>
      <c r="J53" s="41"/>
      <c r="K53" s="11" t="s">
        <v>28</v>
      </c>
      <c r="L53" s="13" t="s">
        <v>0</v>
      </c>
      <c r="M53" s="76" t="s">
        <v>20</v>
      </c>
    </row>
    <row r="54" spans="2:15" s="14" customFormat="1">
      <c r="B54" s="15" t="s">
        <v>8</v>
      </c>
      <c r="C54" s="80"/>
      <c r="D54" s="80"/>
      <c r="E54" s="81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30</v>
      </c>
      <c r="L54" s="17" t="s">
        <v>15</v>
      </c>
      <c r="M54" s="77"/>
    </row>
    <row r="55" spans="2:15" s="29" customFormat="1" ht="13.5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5">
      <c r="B56" s="49"/>
      <c r="C56" s="62"/>
      <c r="D56" s="62"/>
      <c r="E56" s="62"/>
      <c r="F56" s="30"/>
      <c r="G56" s="30"/>
      <c r="H56" s="30"/>
      <c r="I56" s="30"/>
      <c r="J56" s="30"/>
      <c r="K56" s="30"/>
      <c r="L56" s="48"/>
      <c r="M56" s="63"/>
    </row>
    <row r="57" spans="2:15" s="29" customFormat="1" ht="13.5">
      <c r="B57" s="49"/>
      <c r="C57" s="62"/>
      <c r="D57" s="62"/>
      <c r="E57" s="62"/>
      <c r="F57" s="30"/>
      <c r="G57" s="30"/>
      <c r="H57" s="30"/>
      <c r="I57" s="30"/>
      <c r="J57" s="30"/>
      <c r="K57" s="30"/>
      <c r="L57" s="48"/>
      <c r="M57" s="63"/>
    </row>
    <row r="58" spans="2:15" s="29" customFormat="1" ht="13.5">
      <c r="B58" s="49"/>
      <c r="C58" s="62"/>
      <c r="D58" s="62"/>
      <c r="E58" s="62"/>
      <c r="F58" s="30"/>
      <c r="G58" s="30"/>
      <c r="H58" s="30"/>
      <c r="I58" s="30"/>
      <c r="J58" s="30"/>
      <c r="K58" s="30"/>
      <c r="L58" s="48"/>
      <c r="M58" s="63"/>
    </row>
    <row r="59" spans="2:15" s="29" customFormat="1" ht="13.5">
      <c r="B59" s="49"/>
      <c r="C59" s="62"/>
      <c r="D59" s="62"/>
      <c r="E59" s="62"/>
      <c r="F59" s="30"/>
      <c r="G59" s="30"/>
      <c r="H59" s="30"/>
      <c r="I59" s="30"/>
      <c r="J59" s="30"/>
      <c r="K59" s="30"/>
      <c r="L59" s="48"/>
      <c r="M59" s="63"/>
    </row>
    <row r="60" spans="2:15" s="29" customFormat="1" ht="13.5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5">
      <c r="B61" s="33"/>
      <c r="C61" s="50"/>
      <c r="D61" s="50" t="s">
        <v>18</v>
      </c>
      <c r="E61" s="50"/>
      <c r="F61" s="35">
        <f t="shared" ref="F61:K61" si="4">SUM(F60:F60)</f>
        <v>0</v>
      </c>
      <c r="G61" s="35">
        <f t="shared" si="4"/>
        <v>0</v>
      </c>
      <c r="H61" s="35">
        <f t="shared" si="4"/>
        <v>0</v>
      </c>
      <c r="I61" s="35">
        <f t="shared" si="4"/>
        <v>0</v>
      </c>
      <c r="J61" s="35">
        <f t="shared" si="4"/>
        <v>0</v>
      </c>
      <c r="K61" s="35">
        <f t="shared" si="4"/>
        <v>0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65" t="s">
        <v>23</v>
      </c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7"/>
    </row>
    <row r="64" spans="2:15"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70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 </cp:lastModifiedBy>
  <cp:lastPrinted>2016-03-31T08:05:15Z</cp:lastPrinted>
  <dcterms:created xsi:type="dcterms:W3CDTF">2001-02-01T09:10:38Z</dcterms:created>
  <dcterms:modified xsi:type="dcterms:W3CDTF">2016-03-31T08:06:20Z</dcterms:modified>
</cp:coreProperties>
</file>