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2" i="4"/>
  <c r="K22" s="1"/>
  <c r="H20"/>
  <c r="K20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<sst xmlns="http://schemas.openxmlformats.org/spreadsheetml/2006/main" count="51" uniqueCount="38">
  <si>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</si>
  <si>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</si>
  <si>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</si>
  <si>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</si>
  <si>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</si>
  <si>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</si>
  <si>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</si>
  <si>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</si>
  <si>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</si>
  <si>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</si>
  <si>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</si>
  <si>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</si>
  <si>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</si>
  <si>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</si>
  <si>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</si>
  <si>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</si>
  <si>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</si>
  <si>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</si>
  <si>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</si>
  <si>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</si>
  <si>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</si>
  <si>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</si>
  <si>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</si>
  <si>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</si>
  <si>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</si>
  <si>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</si>
  <si>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</si>
  <si>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</si>
  <si>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</si>
  <si>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</si>
  <si>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</si>
  <si>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3321 BIBLIOTECAS PÚBLICAS</t>
  </si>
  <si>
    <t>Nº DE EXPEDIENTE:  001/17/TC/01</t>
  </si>
  <si>
    <t>CONTRATACIÓN DE SERVICIOS DE SEGURIDAD</t>
  </si>
  <si>
    <t>3342 ARTES ESCÉNICAS</t>
  </si>
  <si>
    <t>CONTRATACIÓN DE SERVICIOS CULT.DEPORT.SANIT.Y SOCIALES</t>
  </si>
  <si>
    <t>MAQUINARIA, INSTALACIONES Y UTILLAJE</t>
  </si>
  <si>
    <t>2017-4-INVCU-1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</si>
</sst>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I23" sqref="I23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32</v>
      </c>
    </row>
    <row r="8" spans="2:15">
      <c r="I8" s="9"/>
    </row>
    <row r="9" spans="2:15" s="14" customFormat="1">
      <c r="B9" s="10" t="s">
        <v>3</v>
      </c>
      <c r="C9" s="96" t="s">
        <v>26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31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4332122701</v>
      </c>
      <c r="C15" s="2" t="s">
        <v>33</v>
      </c>
      <c r="D15" s="2"/>
      <c r="E15" s="2"/>
      <c r="F15" s="62">
        <v>21008</v>
      </c>
      <c r="G15" s="62"/>
      <c r="H15" s="62">
        <f>F15+G15</f>
        <v>21008</v>
      </c>
      <c r="I15" s="62"/>
      <c r="J15" s="62">
        <v>21000</v>
      </c>
      <c r="K15" s="62">
        <f>H15+I15-J15</f>
        <v>8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/>
      <c r="C17" s="79"/>
      <c r="D17" s="76"/>
      <c r="E17" s="77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75" t="s">
        <v>34</v>
      </c>
      <c r="C18" s="76"/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61">
        <v>4334222717</v>
      </c>
      <c r="C20" s="2" t="s">
        <v>35</v>
      </c>
      <c r="D20" s="2"/>
      <c r="E20" s="2"/>
      <c r="F20" s="62">
        <v>136390</v>
      </c>
      <c r="G20" s="62"/>
      <c r="H20" s="62">
        <f>F20+G20</f>
        <v>136390</v>
      </c>
      <c r="I20" s="62"/>
      <c r="J20" s="62">
        <v>18263.46</v>
      </c>
      <c r="K20" s="62">
        <f>H20+I20-J20</f>
        <v>118126.54000000001</v>
      </c>
      <c r="L20" s="63" t="s">
        <v>25</v>
      </c>
      <c r="M20" s="62"/>
      <c r="N20" s="64"/>
      <c r="O20" s="65">
        <v>1</v>
      </c>
    </row>
    <row r="21" spans="2:15" s="29" customFormat="1" ht="13.5">
      <c r="B21" s="75"/>
      <c r="C21" s="2"/>
      <c r="D21" s="2"/>
      <c r="E21" s="2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61">
        <v>4334262300</v>
      </c>
      <c r="C22" s="2" t="s">
        <v>36</v>
      </c>
      <c r="D22" s="2"/>
      <c r="E22" s="2"/>
      <c r="F22" s="62">
        <v>0</v>
      </c>
      <c r="G22" s="62"/>
      <c r="H22" s="62">
        <f>F22+G22</f>
        <v>0</v>
      </c>
      <c r="I22" s="62">
        <v>39263.46</v>
      </c>
      <c r="J22" s="62"/>
      <c r="K22" s="62">
        <f>H22+I22-J22</f>
        <v>39263.46</v>
      </c>
      <c r="L22" s="63" t="s">
        <v>25</v>
      </c>
      <c r="M22" s="62"/>
      <c r="N22" s="64"/>
      <c r="O22" s="65">
        <v>1</v>
      </c>
    </row>
    <row r="23" spans="2:15" s="29" customFormat="1" ht="13.5">
      <c r="B23" s="61"/>
      <c r="C23" s="2" t="s">
        <v>37</v>
      </c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75"/>
      <c r="C24" s="76"/>
      <c r="D24" s="76"/>
      <c r="E24" s="77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2"/>
      <c r="D25" s="2"/>
      <c r="E25" s="2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75"/>
      <c r="C26" s="76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2"/>
      <c r="D28" s="2"/>
      <c r="E28" s="2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157398</v>
      </c>
      <c r="G45" s="68">
        <f t="shared" ref="G45:K45" si="0">SUM(G12:G44)</f>
        <v>0</v>
      </c>
      <c r="H45" s="68">
        <f t="shared" si="0"/>
        <v>157398</v>
      </c>
      <c r="I45" s="69">
        <f>SUM(I12:I44)</f>
        <v>39263.46</v>
      </c>
      <c r="J45" s="69">
        <f>SUM(J12:J44)</f>
        <v>39263.46</v>
      </c>
      <c r="K45" s="68">
        <f t="shared" si="0"/>
        <v>157398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27</v>
      </c>
      <c r="D48" s="96"/>
      <c r="E48" s="97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2017-01-18T13:16:00Z</dcterms:modified>
</cp:coreProperties>
</file>