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25" i="4"/>
  <c r="K25" s="1"/>
  <c r="H23"/>
  <c r="K23" s="1"/>
  <c r="H17"/>
  <c r="K17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<sst xmlns="http://schemas.openxmlformats.org/spreadsheetml/2006/main" count="53" uniqueCount="39">
  <si>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</si>
  <si>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</si>
  <si>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</si>
  <si>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</si>
  <si>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</si>
  <si>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</si>
  <si>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</si>
  <si>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</si>
  <si>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</si>
  <si>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</si>
  <si>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</si>
  <si>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</si>
  <si>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</si>
  <si>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</si>
  <si>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</si>
  <si>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</si>
  <si>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</si>
  <si>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</si>
  <si>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</si>
  <si>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</si>
  <si>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</si>
  <si>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</si>
  <si>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</si>
  <si>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</si>
  <si>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</si>
  <si>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</si>
  <si>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</si>
  <si>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</si>
  <si>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</si>
  <si>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</si>
  <si>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</si>
  <si>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009/17/TC/07</t>
  </si>
  <si>
    <t>2210 OTRAS PRESTACIONES A FAVOR DE EMPLEADOS</t>
  </si>
  <si>
    <t>OTROS TRABAJOS REALIZADOS POR OTRAS EMP. O PROFESION</t>
  </si>
  <si>
    <t>CONVENIO COLABORACIÓN UNIVERSIDAD AUTÓNOMA</t>
  </si>
  <si>
    <t>3342 ARTES ESCÉNICAS</t>
  </si>
  <si>
    <t>CONTRATACIÓN DE SERV. CULTUR. DEPORT. SANIT. Y SOCIALES</t>
  </si>
  <si>
    <t>MAQUINARIA, INSTALACIONES Y UTILLAJE</t>
  </si>
  <si>
    <t>2017 4 INVCU 1 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</si>
</sst>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D29" sqref="D29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79"/>
      <c r="N4" s="79"/>
      <c r="O4" s="79"/>
    </row>
    <row r="5" spans="2:15" ht="19.5" customHeight="1">
      <c r="B5" s="88" t="s">
        <v>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>
      <c r="I8" s="9"/>
    </row>
    <row r="9" spans="2:15" s="14" customFormat="1">
      <c r="B9" s="10" t="s">
        <v>3</v>
      </c>
      <c r="C9" s="95" t="s">
        <v>26</v>
      </c>
      <c r="D9" s="95"/>
      <c r="E9" s="96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6" t="s">
        <v>1</v>
      </c>
      <c r="N9" s="87"/>
      <c r="O9" s="89" t="s">
        <v>24</v>
      </c>
    </row>
    <row r="10" spans="2:15" s="14" customFormat="1">
      <c r="B10" s="15" t="s">
        <v>8</v>
      </c>
      <c r="C10" s="97"/>
      <c r="D10" s="97"/>
      <c r="E10" s="98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0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32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3221022799</v>
      </c>
      <c r="C15" s="2" t="s">
        <v>33</v>
      </c>
      <c r="D15" s="2"/>
      <c r="E15" s="2"/>
      <c r="F15" s="62">
        <v>35000</v>
      </c>
      <c r="G15" s="62"/>
      <c r="H15" s="62">
        <f>F15+G15</f>
        <v>35000</v>
      </c>
      <c r="I15" s="62"/>
      <c r="J15" s="62">
        <v>4000</v>
      </c>
      <c r="K15" s="62">
        <f>H15+I15-J15</f>
        <v>31000</v>
      </c>
      <c r="L15" s="63" t="s">
        <v>25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>
        <v>3221048016</v>
      </c>
      <c r="C17" s="2" t="s">
        <v>34</v>
      </c>
      <c r="D17" s="2"/>
      <c r="E17" s="2"/>
      <c r="F17" s="62">
        <v>0</v>
      </c>
      <c r="G17" s="62"/>
      <c r="H17" s="62">
        <f>F17+G17</f>
        <v>0</v>
      </c>
      <c r="I17" s="62">
        <v>4000</v>
      </c>
      <c r="J17" s="62"/>
      <c r="K17" s="62">
        <f>H17+I17-J17</f>
        <v>4000</v>
      </c>
      <c r="L17" s="63" t="s">
        <v>25</v>
      </c>
      <c r="M17" s="62"/>
      <c r="N17" s="64"/>
      <c r="O17" s="65">
        <v>1</v>
      </c>
    </row>
    <row r="18" spans="2:15" s="29" customFormat="1" ht="13.5" customHeight="1">
      <c r="B18" s="61"/>
      <c r="C18" s="2"/>
      <c r="D18" s="2"/>
      <c r="E18" s="2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75"/>
      <c r="C19" s="76"/>
      <c r="D19" s="76"/>
      <c r="E19" s="77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75"/>
      <c r="C20" s="2"/>
      <c r="D20" s="2"/>
      <c r="E20" s="2"/>
      <c r="F20" s="62"/>
      <c r="G20" s="62"/>
      <c r="H20" s="62"/>
      <c r="I20" s="62"/>
      <c r="J20" s="62"/>
      <c r="K20" s="62"/>
      <c r="L20" s="63"/>
      <c r="M20" s="62"/>
      <c r="N20" s="64"/>
      <c r="O20" s="65"/>
    </row>
    <row r="21" spans="2:15" s="29" customFormat="1" ht="13.5">
      <c r="B21" s="75" t="s">
        <v>35</v>
      </c>
      <c r="C21" s="76"/>
      <c r="D21" s="76"/>
      <c r="E21" s="77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5">
      <c r="B22" s="75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5">
      <c r="B23" s="61">
        <v>4334222717</v>
      </c>
      <c r="C23" s="2" t="s">
        <v>36</v>
      </c>
      <c r="D23" s="2"/>
      <c r="E23" s="2"/>
      <c r="F23" s="62">
        <v>136390</v>
      </c>
      <c r="G23" s="62">
        <v>-18263.46</v>
      </c>
      <c r="H23" s="62">
        <f>F23+G23</f>
        <v>118126.54000000001</v>
      </c>
      <c r="I23" s="62"/>
      <c r="J23" s="62">
        <v>2850.76</v>
      </c>
      <c r="K23" s="62">
        <f>H23+I23-J23</f>
        <v>115275.78000000001</v>
      </c>
      <c r="L23" s="63" t="s">
        <v>25</v>
      </c>
      <c r="M23" s="62"/>
      <c r="N23" s="64"/>
      <c r="O23" s="65">
        <v>2</v>
      </c>
    </row>
    <row r="24" spans="2:15" s="29" customFormat="1" ht="13.5">
      <c r="B24" s="61"/>
      <c r="C24" s="2"/>
      <c r="D24" s="2"/>
      <c r="E24" s="2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>
        <v>4334262300</v>
      </c>
      <c r="C25" s="2" t="s">
        <v>37</v>
      </c>
      <c r="D25" s="2"/>
      <c r="E25" s="2"/>
      <c r="F25" s="62">
        <v>0</v>
      </c>
      <c r="G25" s="62">
        <v>39263.46</v>
      </c>
      <c r="H25" s="62">
        <f>F25+G25</f>
        <v>39263.46</v>
      </c>
      <c r="I25" s="62">
        <v>2850.76</v>
      </c>
      <c r="J25" s="62"/>
      <c r="K25" s="62">
        <f>H25+I25-J25</f>
        <v>42114.22</v>
      </c>
      <c r="L25" s="63" t="s">
        <v>25</v>
      </c>
      <c r="M25" s="62"/>
      <c r="N25" s="64"/>
      <c r="O25" s="65">
        <v>2</v>
      </c>
    </row>
    <row r="26" spans="2:15" s="29" customFormat="1" ht="13.5">
      <c r="B26" s="61" t="s">
        <v>38</v>
      </c>
      <c r="C26" s="2"/>
      <c r="D26" s="2"/>
      <c r="E26" s="2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61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/>
      <c r="C28" s="2"/>
      <c r="D28" s="2"/>
      <c r="E28" s="2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5">
      <c r="B29" s="61"/>
      <c r="C29" s="2"/>
      <c r="D29" s="2"/>
      <c r="E29" s="2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1"/>
      <c r="C41" s="102"/>
      <c r="D41" s="102"/>
      <c r="E41" s="103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99" t="s">
        <v>18</v>
      </c>
      <c r="D45" s="99"/>
      <c r="E45" s="100"/>
      <c r="F45" s="68">
        <f>SUM(F12:F44)</f>
        <v>171390</v>
      </c>
      <c r="G45" s="68">
        <f t="shared" ref="G45:K45" si="0">SUM(G12:G44)</f>
        <v>21000</v>
      </c>
      <c r="H45" s="68">
        <f t="shared" si="0"/>
        <v>192390</v>
      </c>
      <c r="I45" s="69">
        <f>SUM(I12:I44)</f>
        <v>6850.76</v>
      </c>
      <c r="J45" s="69">
        <f>SUM(J12:J44)</f>
        <v>6850.76</v>
      </c>
      <c r="K45" s="68">
        <f t="shared" si="0"/>
        <v>192390.00000000003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5" t="s">
        <v>27</v>
      </c>
      <c r="D48" s="95"/>
      <c r="E48" s="96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1" t="s">
        <v>20</v>
      </c>
    </row>
    <row r="49" spans="2:15" s="14" customFormat="1">
      <c r="B49" s="15" t="s">
        <v>8</v>
      </c>
      <c r="C49" s="97"/>
      <c r="D49" s="97"/>
      <c r="E49" s="98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2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3"/>
      <c r="D53" s="93"/>
      <c r="E53" s="94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0</v>
      </c>
      <c r="J57" s="35">
        <f t="shared" si="1"/>
        <v>0</v>
      </c>
      <c r="K57" s="35">
        <f t="shared" si="1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0" t="s">
        <v>23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2"/>
    </row>
    <row r="60" spans="2:15"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2017-03-06T11:29:48Z</cp:lastPrinted>
  <dcterms:created xsi:type="dcterms:W3CDTF">2001-02-01T09:10:38Z</dcterms:created>
  <dcterms:modified xsi:type="dcterms:W3CDTF">2017-03-08T09:12:26Z</dcterms:modified>
</cp:coreProperties>
</file>