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0" yWindow="1608" windowWidth="15360" windowHeight="8736"/>
  </bookViews>
  <sheets>
    <sheet name="FICHA" sheetId="4" r:id="rId1"/>
    <sheet name="Hoja 3" sheetId="5" r:id="rId2"/>
  </sheets>
  <definedNames>
    <definedName name="_xlnm.Print_Area" localSheetId="0">FICHA!$A$1:$H$43</definedName>
  </definedNames>
  <calcPr calcId="125725"/>
</workbook>
</file>

<file path=xl/calcChain.xml><?xml version="1.0" encoding="utf-8"?>
<calcChain xmlns="http://schemas.openxmlformats.org/spreadsheetml/2006/main">
  <c r="E20" i="4"/>
  <c r="H20" s="1"/>
  <c r="E19"/>
  <c r="H19" s="1"/>
  <c r="E18"/>
  <c r="H18" s="1"/>
  <c r="E17"/>
  <c r="H17" s="1"/>
  <c r="E13"/>
  <c r="H13" s="1"/>
  <c r="H12"/>
  <c r="E12"/>
  <c r="E11"/>
  <c r="H11" s="1"/>
  <c r="E23"/>
  <c r="H23" s="1"/>
  <c r="E16" l="1"/>
  <c r="H16" s="1"/>
  <c r="D30"/>
  <c r="C30"/>
  <c r="F30"/>
  <c r="G30"/>
  <c r="E10" l="1"/>
  <c r="E30" s="1"/>
  <c r="H10" l="1"/>
  <c r="H30" s="1"/>
  <c r="H42"/>
  <c r="G42"/>
  <c r="F42"/>
  <c r="D42"/>
  <c r="C42"/>
  <c r="E42" l="1"/>
</calcChain>
</file>

<file path=xl/sharedStrings.xml><?xml version="1.0" encoding="utf-8"?>
<sst xmlns="http://schemas.openxmlformats.org/spreadsheetml/2006/main" count="44" uniqueCount="33">
  <si>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</si>
  <si>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</si>
  <si>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</si>
  <si>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</si>
  <si>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</si>
  <si>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</si>
  <si>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</si>
  <si>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</si>
  <si>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</si>
  <si>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</si>
  <si>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</si>
  <si>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</si>
  <si>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</si>
  <si>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TOTALES</t>
  </si>
  <si>
    <t>INGRESOS</t>
  </si>
  <si>
    <t>EN MÁS (MP)</t>
  </si>
  <si>
    <t>EN MENOS (MP/)</t>
  </si>
  <si>
    <t>APLICACIÓN PRESUPUESTARIA</t>
  </si>
  <si>
    <t>ECONÓMICA</t>
  </si>
  <si>
    <t>PREVISIÓN</t>
  </si>
  <si>
    <t>PREV.DEFINITIVA</t>
  </si>
  <si>
    <t>DEFINITIVA</t>
  </si>
  <si>
    <t>COMPLEMENTO ESPECÍFICO PERSONAL FUNCIONARIO</t>
  </si>
  <si>
    <t>Nº DE EXPEDIENTE:  035/18/TC/25</t>
  </si>
  <si>
    <t>9320 GESTIÓN DEL SISTEMA TRIBUTARIO</t>
  </si>
  <si>
    <t>SUELDOS DEL GRUPO A1 PERSONAL FUNCIONARIO</t>
  </si>
  <si>
    <t>COMPLEMENTO DE DESTINO PERSONAL FUNCIONARIO</t>
  </si>
  <si>
    <t>SEGURIDAD SOCIAL</t>
  </si>
  <si>
    <t>9260 SISTEMAS DE INFORMACIÓN</t>
  </si>
  <si>
    <t>SUELDOS DEL GRUPO A2 PERSONAL FUNCIONARIO</t>
  </si>
  <si>
    <t>SUELDOS DEL GRUPO C2 PERSONAL FUNCIONARIO</t>
  </si>
  <si>
    <t>9340 GESTIÓN DE LA DEUDA Y DE LA TESORERÍA</t>
  </si>
  <si>
    <t>INTERESES DE DEMORA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</si>
</sst>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9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u/>
      <sz val="9"/>
      <name val="Arial"/>
      <family val="2"/>
    </font>
    <font>
      <i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9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0" fontId="1" fillId="0" borderId="0" xfId="0" applyFont="1" applyAlignment="1">
      <alignment horizontal="center"/>
    </xf>
    <xf numFmtId="4" fontId="5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4" fontId="5" fillId="0" borderId="6" xfId="0" applyNumberFormat="1" applyFont="1" applyBorder="1" applyAlignment="1">
      <alignment horizontal="right" vertical="center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" fontId="5" fillId="0" borderId="9" xfId="0" quotePrefix="1" applyNumberFormat="1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vertical="center"/>
    </xf>
    <xf numFmtId="0" fontId="1" fillId="0" borderId="2" xfId="0" applyFont="1" applyBorder="1"/>
    <xf numFmtId="0" fontId="1" fillId="0" borderId="2" xfId="0" applyFont="1" applyBorder="1" applyAlignment="1">
      <alignment wrapText="1"/>
    </xf>
    <xf numFmtId="4" fontId="1" fillId="0" borderId="2" xfId="0" applyNumberFormat="1" applyFont="1" applyBorder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164" fontId="6" fillId="0" borderId="5" xfId="0" applyNumberFormat="1" applyFont="1" applyFill="1" applyBorder="1" applyAlignment="1">
      <alignment horizontal="center" vertical="center" wrapText="1"/>
    </xf>
    <xf numFmtId="4" fontId="6" fillId="0" borderId="6" xfId="0" applyNumberFormat="1" applyFont="1" applyFill="1" applyBorder="1" applyAlignment="1">
      <alignment horizontal="right" vertical="center" wrapText="1"/>
    </xf>
    <xf numFmtId="4" fontId="8" fillId="0" borderId="6" xfId="0" applyNumberFormat="1" applyFont="1" applyFill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164" fontId="6" fillId="0" borderId="0" xfId="0" applyNumberFormat="1" applyFont="1" applyBorder="1" applyAlignment="1">
      <alignment horizontal="left" vertical="center" wrapText="1"/>
    </xf>
    <xf numFmtId="0" fontId="6" fillId="0" borderId="0" xfId="0" applyFont="1" applyAlignment="1">
      <alignment vertical="center" wrapText="1"/>
    </xf>
    <xf numFmtId="164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4" fontId="5" fillId="0" borderId="9" xfId="0" applyNumberFormat="1" applyFont="1" applyBorder="1" applyAlignment="1">
      <alignment vertical="center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left" vertical="center" wrapText="1" indent="1"/>
    </xf>
    <xf numFmtId="164" fontId="7" fillId="0" borderId="12" xfId="0" applyNumberFormat="1" applyFont="1" applyBorder="1" applyAlignment="1">
      <alignment horizontal="left" vertical="center" wrapText="1" indent="1"/>
    </xf>
    <xf numFmtId="0" fontId="3" fillId="0" borderId="0" xfId="0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 wrapText="1"/>
    </xf>
    <xf numFmtId="4" fontId="5" fillId="0" borderId="11" xfId="0" applyNumberFormat="1" applyFont="1" applyBorder="1" applyAlignment="1">
      <alignment horizontal="center" vertical="center" wrapText="1"/>
    </xf>
    <xf numFmtId="164" fontId="7" fillId="0" borderId="5" xfId="0" applyNumberFormat="1" applyFont="1" applyBorder="1" applyAlignment="1">
      <alignment horizontal="left" vertical="center" wrapText="1" indent="1"/>
    </xf>
    <xf numFmtId="164" fontId="7" fillId="0" borderId="10" xfId="0" applyNumberFormat="1" applyFont="1" applyBorder="1" applyAlignment="1">
      <alignment horizontal="left" vertical="center" wrapText="1" inden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A2:H43"/>
  <sheetViews>
    <sheetView tabSelected="1" zoomScaleNormal="100" workbookViewId="0">
      <selection activeCell="J27" sqref="J27"/>
    </sheetView>
  </sheetViews>
  <sheetFormatPr baseColWidth="10" defaultColWidth="11.44140625" defaultRowHeight="13.2"/>
  <cols>
    <col min="1" max="1" width="16.5546875" style="2" customWidth="1"/>
    <col min="2" max="2" width="37.109375" style="3" customWidth="1"/>
    <col min="3" max="4" width="11.6640625" style="1" customWidth="1"/>
    <col min="5" max="5" width="14.6640625" style="1" customWidth="1"/>
    <col min="6" max="8" width="11.6640625" style="1" customWidth="1"/>
    <col min="9" max="16384" width="11.44140625" style="2"/>
  </cols>
  <sheetData>
    <row r="2" spans="1:8" ht="19.5" customHeight="1"/>
    <row r="3" spans="1:8" ht="19.5" customHeight="1">
      <c r="A3" s="64" t="s">
        <v>0</v>
      </c>
      <c r="B3" s="64"/>
      <c r="C3" s="64"/>
      <c r="D3" s="64"/>
      <c r="E3" s="64"/>
      <c r="F3" s="64"/>
      <c r="G3" s="64"/>
      <c r="H3" s="64"/>
    </row>
    <row r="4" spans="1:8" ht="19.5" customHeight="1">
      <c r="A4" s="4"/>
      <c r="B4" s="5"/>
      <c r="C4" s="4"/>
      <c r="D4" s="4"/>
      <c r="E4" s="4"/>
      <c r="F4" s="4"/>
      <c r="G4" s="4"/>
      <c r="H4" s="4"/>
    </row>
    <row r="5" spans="1:8" ht="13.2" customHeight="1">
      <c r="A5" s="6"/>
      <c r="B5" s="7"/>
      <c r="C5" s="8"/>
      <c r="D5" s="8"/>
      <c r="E5" s="2"/>
      <c r="F5" s="9"/>
      <c r="G5" s="9"/>
      <c r="H5" s="9" t="s">
        <v>23</v>
      </c>
    </row>
    <row r="7" spans="1:8" s="10" customFormat="1" ht="12.6" customHeight="1">
      <c r="A7" s="36" t="s">
        <v>1</v>
      </c>
      <c r="B7" s="60" t="s">
        <v>17</v>
      </c>
      <c r="C7" s="37" t="s">
        <v>2</v>
      </c>
      <c r="D7" s="37" t="s">
        <v>3</v>
      </c>
      <c r="E7" s="37" t="s">
        <v>4</v>
      </c>
      <c r="F7" s="65" t="s">
        <v>5</v>
      </c>
      <c r="G7" s="66"/>
      <c r="H7" s="37" t="s">
        <v>2</v>
      </c>
    </row>
    <row r="8" spans="1:8" s="12" customFormat="1" ht="24">
      <c r="A8" s="35" t="s">
        <v>6</v>
      </c>
      <c r="B8" s="61"/>
      <c r="C8" s="34" t="s">
        <v>7</v>
      </c>
      <c r="D8" s="34" t="s">
        <v>8</v>
      </c>
      <c r="E8" s="34" t="s">
        <v>9</v>
      </c>
      <c r="F8" s="11" t="s">
        <v>10</v>
      </c>
      <c r="G8" s="11" t="s">
        <v>11</v>
      </c>
      <c r="H8" s="34" t="s">
        <v>12</v>
      </c>
    </row>
    <row r="9" spans="1:8" s="22" customFormat="1" ht="30" customHeight="1">
      <c r="A9" s="62" t="s">
        <v>24</v>
      </c>
      <c r="B9" s="63"/>
      <c r="C9" s="13"/>
      <c r="D9" s="13"/>
      <c r="E9" s="13"/>
      <c r="F9" s="13"/>
      <c r="G9" s="13"/>
      <c r="H9" s="13"/>
    </row>
    <row r="10" spans="1:8" s="23" customFormat="1" ht="22.8">
      <c r="A10" s="26">
        <v>5932012000</v>
      </c>
      <c r="B10" s="27" t="s">
        <v>25</v>
      </c>
      <c r="C10" s="25">
        <v>29593</v>
      </c>
      <c r="D10" s="25"/>
      <c r="E10" s="25">
        <f>C10+D10</f>
        <v>29593</v>
      </c>
      <c r="F10" s="25"/>
      <c r="G10" s="25">
        <v>10000</v>
      </c>
      <c r="H10" s="25">
        <f>+E10+F10-G10</f>
        <v>19593</v>
      </c>
    </row>
    <row r="11" spans="1:8" s="23" customFormat="1" ht="22.8">
      <c r="A11" s="26">
        <v>5932012100</v>
      </c>
      <c r="B11" s="27" t="s">
        <v>26</v>
      </c>
      <c r="C11" s="25">
        <v>93438</v>
      </c>
      <c r="D11" s="25"/>
      <c r="E11" s="25">
        <f t="shared" ref="E11:E13" si="0">C11+D11</f>
        <v>93438</v>
      </c>
      <c r="F11" s="25"/>
      <c r="G11" s="25">
        <v>20000</v>
      </c>
      <c r="H11" s="25">
        <f t="shared" ref="H11:H13" si="1">+E11+F11-G11</f>
        <v>73438</v>
      </c>
    </row>
    <row r="12" spans="1:8" s="23" customFormat="1" ht="22.8">
      <c r="A12" s="26">
        <v>5932012101</v>
      </c>
      <c r="B12" s="27" t="s">
        <v>22</v>
      </c>
      <c r="C12" s="25">
        <v>275007</v>
      </c>
      <c r="D12" s="25"/>
      <c r="E12" s="25">
        <f t="shared" si="0"/>
        <v>275007</v>
      </c>
      <c r="F12" s="25"/>
      <c r="G12" s="25">
        <v>75000</v>
      </c>
      <c r="H12" s="25">
        <f t="shared" si="1"/>
        <v>200007</v>
      </c>
    </row>
    <row r="13" spans="1:8" s="23" customFormat="1">
      <c r="A13" s="26">
        <v>5932016000</v>
      </c>
      <c r="B13" s="27" t="s">
        <v>27</v>
      </c>
      <c r="C13" s="25">
        <v>203132</v>
      </c>
      <c r="D13" s="25"/>
      <c r="E13" s="25">
        <f t="shared" si="0"/>
        <v>203132</v>
      </c>
      <c r="F13" s="25"/>
      <c r="G13" s="25">
        <v>20000</v>
      </c>
      <c r="H13" s="25">
        <f t="shared" si="1"/>
        <v>183132</v>
      </c>
    </row>
    <row r="14" spans="1:8" s="23" customFormat="1">
      <c r="A14" s="26"/>
      <c r="B14" s="27"/>
      <c r="C14" s="25"/>
      <c r="D14" s="25"/>
      <c r="E14" s="25"/>
      <c r="F14" s="25"/>
      <c r="G14" s="25"/>
      <c r="H14" s="25"/>
    </row>
    <row r="15" spans="1:8" s="24" customFormat="1">
      <c r="A15" s="67" t="s">
        <v>28</v>
      </c>
      <c r="B15" s="68"/>
      <c r="C15" s="13"/>
      <c r="D15" s="13"/>
      <c r="E15" s="13"/>
      <c r="F15" s="13"/>
      <c r="G15" s="13"/>
      <c r="H15" s="13"/>
    </row>
    <row r="16" spans="1:8" s="24" customFormat="1" ht="22.8">
      <c r="A16" s="26">
        <v>3926012001</v>
      </c>
      <c r="B16" s="27" t="s">
        <v>29</v>
      </c>
      <c r="C16" s="25">
        <v>7546</v>
      </c>
      <c r="D16" s="25"/>
      <c r="E16" s="25">
        <f>C16+D16</f>
        <v>7546</v>
      </c>
      <c r="F16" s="25"/>
      <c r="G16" s="25">
        <v>7500</v>
      </c>
      <c r="H16" s="25">
        <f>+E16+F16-G16</f>
        <v>46</v>
      </c>
    </row>
    <row r="17" spans="1:8" s="24" customFormat="1" ht="22.8">
      <c r="A17" s="26">
        <v>3926012004</v>
      </c>
      <c r="B17" s="27" t="s">
        <v>30</v>
      </c>
      <c r="C17" s="25">
        <v>22338</v>
      </c>
      <c r="D17" s="25"/>
      <c r="E17" s="25">
        <f t="shared" ref="E17:E20" si="2">C17+D17</f>
        <v>22338</v>
      </c>
      <c r="F17" s="25"/>
      <c r="G17" s="25">
        <v>7500</v>
      </c>
      <c r="H17" s="25">
        <f t="shared" ref="H17:H20" si="3">+E17+F17-G17</f>
        <v>14838</v>
      </c>
    </row>
    <row r="18" spans="1:8" s="24" customFormat="1" ht="22.8">
      <c r="A18" s="26">
        <v>3926012100</v>
      </c>
      <c r="B18" s="27" t="s">
        <v>26</v>
      </c>
      <c r="C18" s="25">
        <v>38342</v>
      </c>
      <c r="D18" s="25"/>
      <c r="E18" s="25">
        <f t="shared" si="2"/>
        <v>38342</v>
      </c>
      <c r="F18" s="25"/>
      <c r="G18" s="25">
        <v>8000</v>
      </c>
      <c r="H18" s="25">
        <f t="shared" si="3"/>
        <v>30342</v>
      </c>
    </row>
    <row r="19" spans="1:8" s="24" customFormat="1" ht="22.8">
      <c r="A19" s="26">
        <v>3926012101</v>
      </c>
      <c r="B19" s="27" t="s">
        <v>22</v>
      </c>
      <c r="C19" s="25">
        <v>101310</v>
      </c>
      <c r="D19" s="25"/>
      <c r="E19" s="25">
        <f t="shared" si="2"/>
        <v>101310</v>
      </c>
      <c r="F19" s="25"/>
      <c r="G19" s="25">
        <v>17000</v>
      </c>
      <c r="H19" s="25">
        <f t="shared" si="3"/>
        <v>84310</v>
      </c>
    </row>
    <row r="20" spans="1:8" s="24" customFormat="1">
      <c r="A20" s="26">
        <v>3926016000</v>
      </c>
      <c r="B20" s="27" t="s">
        <v>27</v>
      </c>
      <c r="C20" s="25">
        <v>113038</v>
      </c>
      <c r="D20" s="25"/>
      <c r="E20" s="25">
        <f t="shared" si="2"/>
        <v>113038</v>
      </c>
      <c r="F20" s="25"/>
      <c r="G20" s="25">
        <v>10000</v>
      </c>
      <c r="H20" s="25">
        <f t="shared" si="3"/>
        <v>103038</v>
      </c>
    </row>
    <row r="21" spans="1:8" s="24" customFormat="1">
      <c r="A21" s="26"/>
      <c r="B21" s="38"/>
      <c r="C21" s="25"/>
      <c r="D21" s="25"/>
      <c r="E21" s="25"/>
      <c r="F21" s="25"/>
      <c r="G21" s="25"/>
      <c r="H21" s="25"/>
    </row>
    <row r="22" spans="1:8" s="24" customFormat="1">
      <c r="A22" s="67" t="s">
        <v>31</v>
      </c>
      <c r="B22" s="68"/>
      <c r="C22" s="13"/>
      <c r="D22" s="13"/>
      <c r="E22" s="13"/>
      <c r="F22" s="13"/>
      <c r="G22" s="13"/>
      <c r="H22" s="13"/>
    </row>
    <row r="23" spans="1:8" s="24" customFormat="1">
      <c r="A23" s="26">
        <v>5934035200</v>
      </c>
      <c r="B23" s="27" t="s">
        <v>32</v>
      </c>
      <c r="C23" s="25">
        <v>100000</v>
      </c>
      <c r="D23" s="25"/>
      <c r="E23" s="25">
        <f>C23+D23</f>
        <v>100000</v>
      </c>
      <c r="F23" s="25">
        <v>175000</v>
      </c>
      <c r="G23" s="25"/>
      <c r="H23" s="25">
        <f>+E23+F23-G23</f>
        <v>275000</v>
      </c>
    </row>
    <row r="24" spans="1:8" s="24" customFormat="1">
      <c r="A24" s="26"/>
      <c r="B24" s="27"/>
      <c r="C24" s="25"/>
      <c r="D24" s="25"/>
      <c r="E24" s="25"/>
      <c r="F24" s="25"/>
      <c r="G24" s="25"/>
      <c r="H24" s="25"/>
    </row>
    <row r="25" spans="1:8" s="24" customFormat="1">
      <c r="A25" s="26"/>
      <c r="B25" s="39"/>
      <c r="C25" s="25"/>
      <c r="D25" s="25"/>
      <c r="E25" s="25"/>
      <c r="F25" s="25"/>
      <c r="G25" s="25"/>
      <c r="H25" s="25"/>
    </row>
    <row r="26" spans="1:8" s="24" customFormat="1">
      <c r="A26" s="28"/>
      <c r="B26" s="40"/>
      <c r="C26" s="29"/>
      <c r="D26" s="29"/>
      <c r="E26" s="29"/>
      <c r="F26" s="29"/>
      <c r="G26" s="29"/>
      <c r="H26" s="29"/>
    </row>
    <row r="27" spans="1:8" s="24" customFormat="1">
      <c r="A27" s="28"/>
      <c r="B27" s="41"/>
      <c r="C27" s="30"/>
      <c r="D27" s="30"/>
      <c r="E27" s="30"/>
      <c r="F27" s="30"/>
      <c r="G27" s="30"/>
      <c r="H27" s="30"/>
    </row>
    <row r="28" spans="1:8" s="24" customFormat="1">
      <c r="A28" s="28"/>
      <c r="B28" s="41"/>
      <c r="C28" s="29"/>
      <c r="D28" s="29"/>
      <c r="E28" s="29"/>
      <c r="F28" s="29"/>
      <c r="G28" s="29"/>
      <c r="H28" s="29"/>
    </row>
    <row r="29" spans="1:8" s="24" customFormat="1">
      <c r="A29" s="31"/>
      <c r="B29" s="39"/>
      <c r="C29" s="25"/>
      <c r="D29" s="25"/>
      <c r="E29" s="25"/>
      <c r="F29" s="25"/>
      <c r="G29" s="25"/>
      <c r="H29" s="25"/>
    </row>
    <row r="30" spans="1:8">
      <c r="A30" s="42"/>
      <c r="B30" s="43" t="s">
        <v>13</v>
      </c>
      <c r="C30" s="44">
        <f t="shared" ref="C30:H30" si="4">SUM(C9:C29)</f>
        <v>983744</v>
      </c>
      <c r="D30" s="44">
        <f t="shared" si="4"/>
        <v>0</v>
      </c>
      <c r="E30" s="44">
        <f t="shared" si="4"/>
        <v>983744</v>
      </c>
      <c r="F30" s="44">
        <f t="shared" si="4"/>
        <v>175000</v>
      </c>
      <c r="G30" s="44">
        <f t="shared" si="4"/>
        <v>175000</v>
      </c>
      <c r="H30" s="44">
        <f t="shared" si="4"/>
        <v>983744</v>
      </c>
    </row>
    <row r="31" spans="1:8">
      <c r="A31" s="45"/>
      <c r="B31" s="46"/>
      <c r="C31" s="47"/>
      <c r="D31" s="47"/>
      <c r="E31" s="47"/>
      <c r="F31" s="47"/>
      <c r="G31" s="47"/>
      <c r="H31" s="47"/>
    </row>
    <row r="32" spans="1:8">
      <c r="A32" s="48"/>
      <c r="B32" s="49"/>
      <c r="C32" s="50"/>
      <c r="D32" s="50"/>
      <c r="E32" s="50"/>
      <c r="F32" s="50"/>
      <c r="G32" s="50"/>
      <c r="H32" s="50"/>
    </row>
    <row r="33" spans="1:8" s="7" customFormat="1" ht="12.6" customHeight="1">
      <c r="A33" s="32" t="s">
        <v>14</v>
      </c>
      <c r="B33" s="32" t="s">
        <v>18</v>
      </c>
      <c r="C33" s="11" t="s">
        <v>19</v>
      </c>
      <c r="D33" s="11" t="s">
        <v>3</v>
      </c>
      <c r="E33" s="11" t="s">
        <v>20</v>
      </c>
      <c r="F33" s="65" t="s">
        <v>5</v>
      </c>
      <c r="G33" s="66"/>
      <c r="H33" s="11" t="s">
        <v>19</v>
      </c>
    </row>
    <row r="34" spans="1:8" s="33" customFormat="1" ht="24">
      <c r="A34" s="32" t="s">
        <v>6</v>
      </c>
      <c r="B34" s="32"/>
      <c r="C34" s="11" t="s">
        <v>7</v>
      </c>
      <c r="D34" s="11" t="s">
        <v>8</v>
      </c>
      <c r="E34" s="11" t="s">
        <v>9</v>
      </c>
      <c r="F34" s="17" t="s">
        <v>15</v>
      </c>
      <c r="G34" s="17" t="s">
        <v>16</v>
      </c>
      <c r="H34" s="11" t="s">
        <v>21</v>
      </c>
    </row>
    <row r="35" spans="1:8" s="14" customFormat="1">
      <c r="A35" s="51"/>
      <c r="B35" s="52"/>
      <c r="C35" s="53"/>
      <c r="D35" s="53"/>
      <c r="E35" s="53"/>
      <c r="F35" s="53"/>
      <c r="G35" s="53"/>
      <c r="H35" s="53"/>
    </row>
    <row r="36" spans="1:8" s="14" customFormat="1">
      <c r="A36" s="16"/>
      <c r="B36" s="49"/>
      <c r="C36" s="54"/>
      <c r="D36" s="54"/>
      <c r="E36" s="54"/>
      <c r="F36" s="54"/>
      <c r="G36" s="54"/>
      <c r="H36" s="54"/>
    </row>
    <row r="37" spans="1:8" s="14" customFormat="1" ht="13.5" customHeight="1">
      <c r="A37" s="15"/>
      <c r="B37" s="49"/>
      <c r="C37" s="18"/>
      <c r="D37" s="18"/>
      <c r="E37" s="18"/>
      <c r="F37" s="18"/>
      <c r="G37" s="18"/>
      <c r="H37" s="18"/>
    </row>
    <row r="38" spans="1:8" s="14" customFormat="1" ht="14.25" customHeight="1">
      <c r="A38" s="55"/>
      <c r="B38" s="56"/>
      <c r="C38" s="18"/>
      <c r="D38" s="18"/>
      <c r="E38" s="18"/>
      <c r="F38" s="18"/>
      <c r="G38" s="18"/>
      <c r="H38" s="18"/>
    </row>
    <row r="39" spans="1:8" s="14" customFormat="1" ht="14.25" customHeight="1">
      <c r="A39" s="16"/>
      <c r="B39" s="49"/>
      <c r="C39" s="54"/>
      <c r="D39" s="18"/>
      <c r="E39" s="54"/>
      <c r="F39" s="54"/>
      <c r="G39" s="18"/>
      <c r="H39" s="54"/>
    </row>
    <row r="40" spans="1:8" s="14" customFormat="1">
      <c r="A40" s="15"/>
      <c r="B40" s="49"/>
      <c r="C40" s="18"/>
      <c r="D40" s="18"/>
      <c r="E40" s="18"/>
      <c r="F40" s="18"/>
      <c r="G40" s="18"/>
      <c r="H40" s="18"/>
    </row>
    <row r="41" spans="1:8" s="14" customFormat="1">
      <c r="A41" s="55"/>
      <c r="B41" s="57"/>
      <c r="C41" s="18"/>
      <c r="D41" s="18"/>
      <c r="E41" s="18"/>
      <c r="F41" s="18"/>
      <c r="G41" s="18"/>
      <c r="H41" s="18"/>
    </row>
    <row r="42" spans="1:8">
      <c r="A42" s="42"/>
      <c r="B42" s="58"/>
      <c r="C42" s="59">
        <f>SUM(C36:C41)</f>
        <v>0</v>
      </c>
      <c r="D42" s="59">
        <f t="shared" ref="D42:H42" si="5">SUM(D36:D41)</f>
        <v>0</v>
      </c>
      <c r="E42" s="59">
        <f t="shared" si="5"/>
        <v>0</v>
      </c>
      <c r="F42" s="59">
        <f t="shared" si="5"/>
        <v>0</v>
      </c>
      <c r="G42" s="59">
        <f t="shared" si="5"/>
        <v>0</v>
      </c>
      <c r="H42" s="59">
        <f t="shared" si="5"/>
        <v>0</v>
      </c>
    </row>
    <row r="43" spans="1:8">
      <c r="A43" s="19"/>
      <c r="B43" s="20"/>
      <c r="C43" s="21"/>
      <c r="D43" s="21"/>
      <c r="E43" s="21"/>
      <c r="F43" s="21"/>
      <c r="G43" s="21"/>
      <c r="H43" s="21"/>
    </row>
  </sheetData>
  <mergeCells count="7">
    <mergeCell ref="B7:B8"/>
    <mergeCell ref="A9:B9"/>
    <mergeCell ref="A3:H3"/>
    <mergeCell ref="F7:G7"/>
    <mergeCell ref="F33:G33"/>
    <mergeCell ref="A15:B15"/>
    <mergeCell ref="A22:B22"/>
  </mergeCells>
  <phoneticPr fontId="0" type="noConversion"/>
  <pageMargins left="3.937007874015748E-2" right="0" top="0.97" bottom="0.56999999999999995" header="0" footer="0"/>
  <pageSetup paperSize="9" scale="80" orientation="portrait" horizontalDpi="300" verticalDpi="300" r:id="rId1"/>
  <headerFooter alignWithMargins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31" sqref="D31"/>
    </sheetView>
  </sheetViews>
  <sheetFormatPr baseColWidth="10" defaultRowHeight="13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jpsalmeron</cp:lastModifiedBy>
  <cp:lastPrinted>2018-07-26T09:55:18Z</cp:lastPrinted>
  <dcterms:created xsi:type="dcterms:W3CDTF">2001-02-01T09:10:38Z</dcterms:created>
  <dcterms:modified xsi:type="dcterms:W3CDTF">2018-07-27T06:39:08Z</dcterms:modified>
</cp:coreProperties>
</file>