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H17" i="4"/>
  <c r="E17"/>
  <c r="H14"/>
  <c r="E14"/>
  <c r="E11"/>
  <c r="H11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<sst xmlns="http://schemas.openxmlformats.org/spreadsheetml/2006/main" count="39" uniqueCount="30">
  <si>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</si>
  <si>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</si>
  <si>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</si>
  <si>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</si>
  <si>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</si>
  <si>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</si>
  <si>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</si>
  <si>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</si>
  <si>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</si>
  <si>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</si>
  <si>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</si>
  <si>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</si>
  <si>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</si>
  <si>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</si>
  <si>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</si>
  <si>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</si>
  <si>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</si>
  <si>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</si>
  <si>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</si>
  <si>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</si>
  <si>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</si>
  <si>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</si>
  <si>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055/18/TC/43</t>
  </si>
  <si>
    <t>2210 OTRAS PRESTACIONES ECONÓMICAS A FAVOR DE EMPLEADOS</t>
  </si>
  <si>
    <t>OTROS GASTOS SOCIALES</t>
  </si>
  <si>
    <t>SEGURIDAD SOCIAL</t>
  </si>
  <si>
    <t>9120 ÓRGANOS DE GOBIERNO</t>
  </si>
  <si>
    <t>OTRAS INDEMNIZACIONES ÓRGANOS DE GOBIERNO</t>
  </si>
  <si>
    <t>9231 GESTIÓN DEL PADRÓN MUNICIPAL DE HAB ITANTES</t>
  </si>
  <si>
    <t>GRATIFICACIONES PROCESOS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</si>
</sst>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>
      <c r="A10" s="26">
        <v>3221016209</v>
      </c>
      <c r="B10" s="27" t="s">
        <v>24</v>
      </c>
      <c r="C10" s="25">
        <v>31622</v>
      </c>
      <c r="D10" s="25"/>
      <c r="E10" s="25">
        <f>C10+D10</f>
        <v>31622</v>
      </c>
      <c r="F10" s="25">
        <v>13000</v>
      </c>
      <c r="G10" s="25"/>
      <c r="H10" s="25">
        <f>+E10+F10-G10</f>
        <v>44622</v>
      </c>
    </row>
    <row r="11" spans="1:8" s="23" customFormat="1">
      <c r="A11" s="26">
        <v>3221016000</v>
      </c>
      <c r="B11" s="27" t="s">
        <v>25</v>
      </c>
      <c r="C11" s="25">
        <v>100000</v>
      </c>
      <c r="D11" s="25"/>
      <c r="E11" s="25">
        <f>C11+D11</f>
        <v>100000</v>
      </c>
      <c r="F11" s="25"/>
      <c r="G11" s="25">
        <v>13000</v>
      </c>
      <c r="H11" s="25">
        <f>+E11+F11-G11</f>
        <v>87000</v>
      </c>
    </row>
    <row r="12" spans="1:8" s="23" customFormat="1">
      <c r="A12" s="26"/>
      <c r="B12" s="54"/>
      <c r="C12" s="25"/>
      <c r="D12" s="25"/>
      <c r="E12" s="25"/>
      <c r="F12" s="25"/>
      <c r="G12" s="25"/>
      <c r="H12" s="25"/>
    </row>
    <row r="13" spans="1:8" s="23" customFormat="1" ht="13.2" customHeight="1">
      <c r="A13" s="62" t="s">
        <v>26</v>
      </c>
      <c r="B13" s="63"/>
      <c r="C13" s="25"/>
      <c r="D13" s="25"/>
      <c r="E13" s="25"/>
      <c r="F13" s="25"/>
      <c r="G13" s="25"/>
      <c r="H13" s="25"/>
    </row>
    <row r="14" spans="1:8" s="23" customFormat="1" ht="22.8">
      <c r="A14" s="26">
        <v>3912023300</v>
      </c>
      <c r="B14" s="27" t="s">
        <v>27</v>
      </c>
      <c r="C14" s="25">
        <v>170000</v>
      </c>
      <c r="D14" s="25"/>
      <c r="E14" s="25">
        <f>C14+D14</f>
        <v>170000</v>
      </c>
      <c r="F14" s="25">
        <v>4500</v>
      </c>
      <c r="G14" s="25"/>
      <c r="H14" s="25">
        <f>+E14+F14-G14</f>
        <v>174500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7" t="s">
        <v>28</v>
      </c>
      <c r="B16" s="58"/>
      <c r="C16" s="25"/>
      <c r="D16" s="25"/>
      <c r="E16" s="25"/>
      <c r="F16" s="25"/>
      <c r="G16" s="25"/>
      <c r="H16" s="25"/>
    </row>
    <row r="17" spans="1:8" s="24" customFormat="1" ht="22.8">
      <c r="A17" s="26">
        <v>3923115102</v>
      </c>
      <c r="B17" s="35" t="s">
        <v>29</v>
      </c>
      <c r="C17" s="25">
        <v>65000</v>
      </c>
      <c r="D17" s="25"/>
      <c r="E17" s="25">
        <f>C17+D17</f>
        <v>65000</v>
      </c>
      <c r="F17" s="25"/>
      <c r="G17" s="25">
        <v>4500</v>
      </c>
      <c r="H17" s="25">
        <f>+E17+F17-G17</f>
        <v>60500</v>
      </c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366622</v>
      </c>
      <c r="D19" s="38">
        <f t="shared" si="0"/>
        <v>0</v>
      </c>
      <c r="E19" s="38">
        <f t="shared" si="0"/>
        <v>366622</v>
      </c>
      <c r="F19" s="38">
        <f t="shared" si="0"/>
        <v>17500</v>
      </c>
      <c r="G19" s="38">
        <f t="shared" si="0"/>
        <v>17500</v>
      </c>
      <c r="H19" s="38">
        <f t="shared" si="0"/>
        <v>366622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3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7">
    <mergeCell ref="B7:B8"/>
    <mergeCell ref="A9:B9"/>
    <mergeCell ref="A3:H3"/>
    <mergeCell ref="F7:G7"/>
    <mergeCell ref="F22:G22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2019-01-09T07:42:18Z</dcterms:modified>
</cp:coreProperties>
</file>