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FICHA!$A$1:$H$46</definedName>
  </definedNames>
  <calcPr calcId="125725"/>
</workbook>
</file>

<file path=xl/calcChain.xml><?xml version="1.0" encoding="utf-8"?>
<calcChain xmlns="http://schemas.openxmlformats.org/spreadsheetml/2006/main">
  <c r="E31" i="4"/>
  <c r="H31" s="1"/>
  <c r="E30"/>
  <c r="H30" s="1"/>
  <c r="E29"/>
  <c r="H29" s="1"/>
  <c r="E27"/>
  <c r="H27" s="1"/>
  <c r="E26"/>
  <c r="H26" s="1"/>
  <c r="E25"/>
  <c r="H25" s="1"/>
  <c r="E24"/>
  <c r="H24" s="1"/>
  <c r="E23"/>
  <c r="H23" s="1"/>
  <c r="E22"/>
  <c r="H22" s="1"/>
  <c r="E21"/>
  <c r="H21" s="1"/>
  <c r="E20"/>
  <c r="H20" s="1"/>
  <c r="E19"/>
  <c r="H19" s="1"/>
  <c r="E18"/>
  <c r="H18" s="1"/>
  <c r="E17"/>
  <c r="H17" s="1"/>
  <c r="E16"/>
  <c r="H16" s="1"/>
  <c r="E28" l="1"/>
  <c r="H28" s="1"/>
  <c r="E15"/>
  <c r="H15" s="1"/>
  <c r="E14"/>
  <c r="H14" s="1"/>
  <c r="E13"/>
  <c r="H13" s="1"/>
  <c r="E12"/>
  <c r="H12" s="1"/>
  <c r="E10"/>
  <c r="H10" s="1"/>
  <c r="D33" l="1"/>
  <c r="C33"/>
  <c r="F33"/>
  <c r="G33"/>
  <c r="E11" l="1"/>
  <c r="E33" s="1"/>
  <c r="H11" l="1"/>
  <c r="H33" s="1"/>
  <c r="H45"/>
  <c r="G45"/>
  <c r="F45"/>
  <c r="D45"/>
  <c r="C45"/>
  <c r="E45" l="1"/>
</calcChain>
</file>

<file path=xl/sharedStrings.xml><?xml version="1.0" encoding="utf-8"?>
<sst xmlns="http://schemas.openxmlformats.org/spreadsheetml/2006/main" count="76" uniqueCount="55">
  <si>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</si>
  <si>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</si>
  <si>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</si>
  <si>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</si>
  <si>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</si>
  <si>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</si>
  <si>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</si>
  <si>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</si>
  <si>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</si>
  <si>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</si>
  <si>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</si>
  <si>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</si>
  <si>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</si>
  <si>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</si>
  <si>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</si>
  <si>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</si>
  <si>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</si>
  <si>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</si>
  <si>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</si>
  <si>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</si>
  <si>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</si>
  <si>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</si>
  <si>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COMPLEMENTO ESPECÍFICO PERSONAL FUNCIONARIO</t>
  </si>
  <si>
    <t>002.1511.130.00</t>
  </si>
  <si>
    <t>002.1511.150.00</t>
  </si>
  <si>
    <t>002.1511.160.00</t>
  </si>
  <si>
    <t>Nº DE EXPEDIENTE:  001/19/TC/01</t>
  </si>
  <si>
    <t>RETRIBUCIONES BASICAS PERSONAL LABORAL FIJO</t>
  </si>
  <si>
    <t>PRODUCTIVIDAD</t>
  </si>
  <si>
    <t>SEGURIDAD SOCIAL</t>
  </si>
  <si>
    <t>003.4910.120.03</t>
  </si>
  <si>
    <t>003.4910.120.06</t>
  </si>
  <si>
    <t>003.4910.120.09</t>
  </si>
  <si>
    <t>003.4910.121.00</t>
  </si>
  <si>
    <t>003.4910.121.01</t>
  </si>
  <si>
    <t>003.4910.150.00</t>
  </si>
  <si>
    <t>003.4910.162.02</t>
  </si>
  <si>
    <t>003.4910.160.00</t>
  </si>
  <si>
    <t>003.9260.120.01</t>
  </si>
  <si>
    <t>003.9260.120.06</t>
  </si>
  <si>
    <t>003.9260.120.09</t>
  </si>
  <si>
    <t>003.9260.121.00</t>
  </si>
  <si>
    <t>003.9260.121.01</t>
  </si>
  <si>
    <t>003.9260.150.00</t>
  </si>
  <si>
    <t>003.9260.162.02</t>
  </si>
  <si>
    <t>003.9260.160.00</t>
  </si>
  <si>
    <t>SUELDOS DEL GRUPO C1 PERSONAL FUNCIONARIO</t>
  </si>
  <si>
    <t>TRIENIOS PERSONAL FUNCIONARIO</t>
  </si>
  <si>
    <t>OTRAS REMUNERACIONES BÁSICAS PERSONAL FUNCIONARIO</t>
  </si>
  <si>
    <t>COMPLEMENTO DE DESTINO PERSONAL FUNCIONARIO</t>
  </si>
  <si>
    <t>TRANSPORTE DE PERSONAL</t>
  </si>
  <si>
    <t>SUELDOS DEL GRUPO A2  PERSONAL FUNCIONARIO</t>
  </si>
  <si>
    <t>007.1630.150.00</t>
  </si>
  <si>
    <t>007.1630.160.00</t>
  </si>
  <si>
    <t>007.1630.130.00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</si>
</sst>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0" fontId="2" fillId="0" borderId="0" xfId="0" applyFont="1"/>
    <xf numFmtId="4" fontId="5" fillId="0" borderId="8" xfId="0" quotePrefix="1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 wrapText="1"/>
    </xf>
    <xf numFmtId="164" fontId="7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6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29" t="s">
        <v>1</v>
      </c>
      <c r="B7" s="56" t="s">
        <v>17</v>
      </c>
      <c r="C7" s="30" t="s">
        <v>2</v>
      </c>
      <c r="D7" s="30" t="s">
        <v>3</v>
      </c>
      <c r="E7" s="30" t="s">
        <v>4</v>
      </c>
      <c r="F7" s="59" t="s">
        <v>5</v>
      </c>
      <c r="G7" s="60"/>
      <c r="H7" s="30" t="s">
        <v>2</v>
      </c>
    </row>
    <row r="8" spans="1:8" s="12" customFormat="1" ht="24">
      <c r="A8" s="28" t="s">
        <v>6</v>
      </c>
      <c r="B8" s="57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20" customFormat="1" ht="13.2" customHeight="1">
      <c r="A9" s="54"/>
      <c r="B9" s="55"/>
      <c r="C9" s="13"/>
      <c r="D9" s="13"/>
      <c r="E9" s="13"/>
      <c r="F9" s="13"/>
      <c r="G9" s="13"/>
      <c r="H9" s="13"/>
    </row>
    <row r="10" spans="1:8" s="21" customFormat="1" ht="22.8">
      <c r="A10" s="47" t="s">
        <v>23</v>
      </c>
      <c r="B10" s="24" t="s">
        <v>27</v>
      </c>
      <c r="C10" s="23">
        <v>314118</v>
      </c>
      <c r="D10" s="23"/>
      <c r="E10" s="23">
        <f>C10+D10</f>
        <v>314118</v>
      </c>
      <c r="F10" s="23"/>
      <c r="G10" s="23">
        <v>28712</v>
      </c>
      <c r="H10" s="23">
        <f>+E10+F10-G10</f>
        <v>285406</v>
      </c>
    </row>
    <row r="11" spans="1:8" s="21" customFormat="1">
      <c r="A11" s="47" t="s">
        <v>24</v>
      </c>
      <c r="B11" s="24" t="s">
        <v>28</v>
      </c>
      <c r="C11" s="23">
        <v>30889</v>
      </c>
      <c r="D11" s="23"/>
      <c r="E11" s="23">
        <f>C11+D11</f>
        <v>30889</v>
      </c>
      <c r="F11" s="23"/>
      <c r="G11" s="23">
        <v>1602</v>
      </c>
      <c r="H11" s="23">
        <f>+E11+F11-G11</f>
        <v>29287</v>
      </c>
    </row>
    <row r="12" spans="1:8" s="21" customFormat="1">
      <c r="A12" s="47" t="s">
        <v>25</v>
      </c>
      <c r="B12" s="24" t="s">
        <v>29</v>
      </c>
      <c r="C12" s="23">
        <v>249108</v>
      </c>
      <c r="D12" s="23"/>
      <c r="E12" s="23">
        <f t="shared" ref="E12:E28" si="0">C12+D12</f>
        <v>249108</v>
      </c>
      <c r="F12" s="23"/>
      <c r="G12" s="23">
        <v>11208</v>
      </c>
      <c r="H12" s="23">
        <f t="shared" ref="H12:H28" si="1">+E12+F12-G12</f>
        <v>237900</v>
      </c>
    </row>
    <row r="13" spans="1:8" s="21" customFormat="1" ht="22.8">
      <c r="A13" s="47" t="s">
        <v>54</v>
      </c>
      <c r="B13" s="24" t="s">
        <v>27</v>
      </c>
      <c r="C13" s="23">
        <v>257333</v>
      </c>
      <c r="D13" s="23"/>
      <c r="E13" s="23">
        <f t="shared" si="0"/>
        <v>257333</v>
      </c>
      <c r="F13" s="23">
        <v>28712</v>
      </c>
      <c r="G13" s="23"/>
      <c r="H13" s="23">
        <f t="shared" si="1"/>
        <v>286045</v>
      </c>
    </row>
    <row r="14" spans="1:8" s="21" customFormat="1">
      <c r="A14" s="47" t="s">
        <v>52</v>
      </c>
      <c r="B14" s="24" t="s">
        <v>28</v>
      </c>
      <c r="C14" s="23">
        <v>19097</v>
      </c>
      <c r="D14" s="23"/>
      <c r="E14" s="23">
        <f t="shared" si="0"/>
        <v>19097</v>
      </c>
      <c r="F14" s="23">
        <v>1602</v>
      </c>
      <c r="G14" s="23"/>
      <c r="H14" s="23">
        <f t="shared" si="1"/>
        <v>20699</v>
      </c>
    </row>
    <row r="15" spans="1:8" s="21" customFormat="1">
      <c r="A15" s="47" t="s">
        <v>53</v>
      </c>
      <c r="B15" s="24" t="s">
        <v>29</v>
      </c>
      <c r="C15" s="23">
        <v>107757</v>
      </c>
      <c r="D15" s="23"/>
      <c r="E15" s="23">
        <f t="shared" si="0"/>
        <v>107757</v>
      </c>
      <c r="F15" s="23">
        <v>11208</v>
      </c>
      <c r="G15" s="23"/>
      <c r="H15" s="23">
        <f t="shared" si="1"/>
        <v>118965</v>
      </c>
    </row>
    <row r="16" spans="1:8" s="21" customFormat="1" ht="22.8">
      <c r="A16" s="47" t="s">
        <v>30</v>
      </c>
      <c r="B16" s="24" t="s">
        <v>46</v>
      </c>
      <c r="C16" s="23">
        <v>8946</v>
      </c>
      <c r="D16" s="23"/>
      <c r="E16" s="23">
        <f t="shared" ref="E16:E27" si="2">C16+D16</f>
        <v>8946</v>
      </c>
      <c r="F16" s="23"/>
      <c r="G16" s="23">
        <v>8946</v>
      </c>
      <c r="H16" s="23">
        <f t="shared" ref="H16:H27" si="3">+E16+F16-G16</f>
        <v>0</v>
      </c>
    </row>
    <row r="17" spans="1:8" s="21" customFormat="1">
      <c r="A17" s="47" t="s">
        <v>31</v>
      </c>
      <c r="B17" s="24" t="s">
        <v>47</v>
      </c>
      <c r="C17" s="23">
        <v>981</v>
      </c>
      <c r="D17" s="23"/>
      <c r="E17" s="23">
        <f t="shared" si="2"/>
        <v>981</v>
      </c>
      <c r="F17" s="23"/>
      <c r="G17" s="23">
        <v>981</v>
      </c>
      <c r="H17" s="23">
        <f t="shared" si="3"/>
        <v>0</v>
      </c>
    </row>
    <row r="18" spans="1:8" s="21" customFormat="1" ht="22.8">
      <c r="A18" s="47" t="s">
        <v>32</v>
      </c>
      <c r="B18" s="24" t="s">
        <v>48</v>
      </c>
      <c r="C18" s="23">
        <v>2294</v>
      </c>
      <c r="D18" s="23"/>
      <c r="E18" s="23">
        <f t="shared" si="2"/>
        <v>2294</v>
      </c>
      <c r="F18" s="23"/>
      <c r="G18" s="23">
        <v>2294</v>
      </c>
      <c r="H18" s="23">
        <f t="shared" si="3"/>
        <v>0</v>
      </c>
    </row>
    <row r="19" spans="1:8" s="21" customFormat="1" ht="22.8">
      <c r="A19" s="47" t="s">
        <v>33</v>
      </c>
      <c r="B19" s="24" t="s">
        <v>49</v>
      </c>
      <c r="C19" s="23">
        <v>5184</v>
      </c>
      <c r="D19" s="23"/>
      <c r="E19" s="23">
        <f t="shared" si="2"/>
        <v>5184</v>
      </c>
      <c r="F19" s="23"/>
      <c r="G19" s="23">
        <v>5184</v>
      </c>
      <c r="H19" s="23">
        <f t="shared" si="3"/>
        <v>0</v>
      </c>
    </row>
    <row r="20" spans="1:8" s="21" customFormat="1" ht="22.8">
      <c r="A20" s="47" t="s">
        <v>34</v>
      </c>
      <c r="B20" s="24" t="s">
        <v>22</v>
      </c>
      <c r="C20" s="23">
        <v>13041</v>
      </c>
      <c r="D20" s="23"/>
      <c r="E20" s="23">
        <f t="shared" si="2"/>
        <v>13041</v>
      </c>
      <c r="F20" s="23"/>
      <c r="G20" s="23">
        <v>13041</v>
      </c>
      <c r="H20" s="23">
        <f t="shared" si="3"/>
        <v>0</v>
      </c>
    </row>
    <row r="21" spans="1:8" s="21" customFormat="1">
      <c r="A21" s="47" t="s">
        <v>35</v>
      </c>
      <c r="B21" s="24" t="s">
        <v>28</v>
      </c>
      <c r="C21" s="23">
        <v>2139</v>
      </c>
      <c r="D21" s="23"/>
      <c r="E21" s="23">
        <f t="shared" si="2"/>
        <v>2139</v>
      </c>
      <c r="F21" s="23"/>
      <c r="G21" s="23">
        <v>2139</v>
      </c>
      <c r="H21" s="23">
        <f t="shared" si="3"/>
        <v>0</v>
      </c>
    </row>
    <row r="22" spans="1:8" s="21" customFormat="1">
      <c r="A22" s="47" t="s">
        <v>36</v>
      </c>
      <c r="B22" s="24" t="s">
        <v>50</v>
      </c>
      <c r="C22" s="23">
        <v>472</v>
      </c>
      <c r="D22" s="23"/>
      <c r="E22" s="23">
        <f t="shared" si="2"/>
        <v>472</v>
      </c>
      <c r="F22" s="23"/>
      <c r="G22" s="23">
        <v>472</v>
      </c>
      <c r="H22" s="23">
        <f t="shared" si="3"/>
        <v>0</v>
      </c>
    </row>
    <row r="23" spans="1:8" s="21" customFormat="1">
      <c r="A23" s="47" t="s">
        <v>37</v>
      </c>
      <c r="B23" s="24" t="s">
        <v>29</v>
      </c>
      <c r="C23" s="23">
        <v>8304</v>
      </c>
      <c r="D23" s="23"/>
      <c r="E23" s="23">
        <f t="shared" si="2"/>
        <v>8304</v>
      </c>
      <c r="F23" s="23"/>
      <c r="G23" s="23">
        <v>8304</v>
      </c>
      <c r="H23" s="23">
        <f t="shared" si="3"/>
        <v>0</v>
      </c>
    </row>
    <row r="24" spans="1:8" s="21" customFormat="1" ht="22.8">
      <c r="A24" s="47" t="s">
        <v>38</v>
      </c>
      <c r="B24" s="24" t="s">
        <v>51</v>
      </c>
      <c r="C24" s="23">
        <v>7546</v>
      </c>
      <c r="D24" s="23"/>
      <c r="E24" s="23">
        <f t="shared" si="2"/>
        <v>7546</v>
      </c>
      <c r="F24" s="23">
        <v>8946</v>
      </c>
      <c r="G24" s="23"/>
      <c r="H24" s="23">
        <f t="shared" si="3"/>
        <v>16492</v>
      </c>
    </row>
    <row r="25" spans="1:8" s="21" customFormat="1">
      <c r="A25" s="47" t="s">
        <v>39</v>
      </c>
      <c r="B25" s="24" t="s">
        <v>47</v>
      </c>
      <c r="C25" s="23">
        <v>8365</v>
      </c>
      <c r="D25" s="23"/>
      <c r="E25" s="23">
        <f t="shared" si="2"/>
        <v>8365</v>
      </c>
      <c r="F25" s="23">
        <v>981</v>
      </c>
      <c r="G25" s="23"/>
      <c r="H25" s="23">
        <f t="shared" si="3"/>
        <v>9346</v>
      </c>
    </row>
    <row r="26" spans="1:8" s="21" customFormat="1" ht="22.8">
      <c r="A26" s="47" t="s">
        <v>40</v>
      </c>
      <c r="B26" s="24" t="s">
        <v>48</v>
      </c>
      <c r="C26" s="23">
        <v>14442</v>
      </c>
      <c r="D26" s="23"/>
      <c r="E26" s="23">
        <f t="shared" si="2"/>
        <v>14442</v>
      </c>
      <c r="F26" s="23">
        <v>2294</v>
      </c>
      <c r="G26" s="23"/>
      <c r="H26" s="23">
        <f t="shared" si="3"/>
        <v>16736</v>
      </c>
    </row>
    <row r="27" spans="1:8" s="21" customFormat="1" ht="22.8">
      <c r="A27" s="47" t="s">
        <v>41</v>
      </c>
      <c r="B27" s="24" t="s">
        <v>49</v>
      </c>
      <c r="C27" s="23">
        <v>38342</v>
      </c>
      <c r="D27" s="23"/>
      <c r="E27" s="23">
        <f t="shared" si="2"/>
        <v>38342</v>
      </c>
      <c r="F27" s="23">
        <v>5184</v>
      </c>
      <c r="G27" s="23"/>
      <c r="H27" s="23">
        <f t="shared" si="3"/>
        <v>43526</v>
      </c>
    </row>
    <row r="28" spans="1:8" s="21" customFormat="1" ht="22.8">
      <c r="A28" s="47" t="s">
        <v>42</v>
      </c>
      <c r="B28" s="24" t="s">
        <v>22</v>
      </c>
      <c r="C28" s="23">
        <v>101310</v>
      </c>
      <c r="D28" s="23"/>
      <c r="E28" s="23">
        <f t="shared" si="0"/>
        <v>101310</v>
      </c>
      <c r="F28" s="23">
        <v>13041</v>
      </c>
      <c r="G28" s="23"/>
      <c r="H28" s="23">
        <f t="shared" si="1"/>
        <v>114351</v>
      </c>
    </row>
    <row r="29" spans="1:8" s="21" customFormat="1">
      <c r="A29" s="47" t="s">
        <v>43</v>
      </c>
      <c r="B29" s="24" t="s">
        <v>28</v>
      </c>
      <c r="C29" s="23">
        <v>21806</v>
      </c>
      <c r="D29" s="23"/>
      <c r="E29" s="23">
        <f t="shared" ref="E29:E31" si="4">C29+D29</f>
        <v>21806</v>
      </c>
      <c r="F29" s="23">
        <v>2139</v>
      </c>
      <c r="G29" s="23"/>
      <c r="H29" s="23">
        <f t="shared" ref="H29:H31" si="5">+E29+F29-G29</f>
        <v>23945</v>
      </c>
    </row>
    <row r="30" spans="1:8" s="21" customFormat="1">
      <c r="A30" s="47" t="s">
        <v>44</v>
      </c>
      <c r="B30" s="24" t="s">
        <v>50</v>
      </c>
      <c r="C30" s="23">
        <v>3429</v>
      </c>
      <c r="D30" s="23"/>
      <c r="E30" s="23">
        <f t="shared" si="4"/>
        <v>3429</v>
      </c>
      <c r="F30" s="23">
        <v>472</v>
      </c>
      <c r="G30" s="23"/>
      <c r="H30" s="23">
        <f t="shared" si="5"/>
        <v>3901</v>
      </c>
    </row>
    <row r="31" spans="1:8" s="22" customFormat="1">
      <c r="A31" s="47" t="s">
        <v>45</v>
      </c>
      <c r="B31" s="31" t="s">
        <v>29</v>
      </c>
      <c r="C31" s="23">
        <v>113038</v>
      </c>
      <c r="D31" s="23"/>
      <c r="E31" s="23">
        <f t="shared" si="4"/>
        <v>113038</v>
      </c>
      <c r="F31" s="23">
        <v>8304</v>
      </c>
      <c r="G31" s="23"/>
      <c r="H31" s="23">
        <f t="shared" si="5"/>
        <v>121342</v>
      </c>
    </row>
    <row r="32" spans="1:8" s="22" customFormat="1">
      <c r="A32" s="48"/>
      <c r="B32" s="31"/>
      <c r="C32" s="23"/>
      <c r="D32" s="23"/>
      <c r="E32" s="23"/>
      <c r="F32" s="23"/>
      <c r="G32" s="23"/>
      <c r="H32" s="23"/>
    </row>
    <row r="33" spans="1:8">
      <c r="A33" s="32"/>
      <c r="B33" s="33" t="s">
        <v>13</v>
      </c>
      <c r="C33" s="34">
        <f t="shared" ref="C33:H33" si="6">SUM(C9:C32)</f>
        <v>1327941</v>
      </c>
      <c r="D33" s="34">
        <f t="shared" si="6"/>
        <v>0</v>
      </c>
      <c r="E33" s="34">
        <f t="shared" si="6"/>
        <v>1327941</v>
      </c>
      <c r="F33" s="34">
        <f t="shared" si="6"/>
        <v>82883</v>
      </c>
      <c r="G33" s="34">
        <f t="shared" si="6"/>
        <v>82883</v>
      </c>
      <c r="H33" s="34">
        <f t="shared" si="6"/>
        <v>1327941</v>
      </c>
    </row>
    <row r="34" spans="1:8">
      <c r="A34" s="35"/>
      <c r="B34" s="36"/>
      <c r="C34" s="37"/>
      <c r="D34" s="37"/>
      <c r="E34" s="37"/>
      <c r="F34" s="37"/>
      <c r="G34" s="37"/>
      <c r="H34" s="37"/>
    </row>
    <row r="35" spans="1:8">
      <c r="A35" s="38"/>
      <c r="B35" s="39"/>
      <c r="C35" s="40"/>
      <c r="D35" s="40"/>
      <c r="E35" s="40"/>
      <c r="F35" s="40"/>
      <c r="G35" s="40"/>
      <c r="H35" s="40"/>
    </row>
    <row r="36" spans="1:8" s="7" customFormat="1" ht="12.6" customHeight="1">
      <c r="A36" s="25" t="s">
        <v>14</v>
      </c>
      <c r="B36" s="25" t="s">
        <v>18</v>
      </c>
      <c r="C36" s="11" t="s">
        <v>19</v>
      </c>
      <c r="D36" s="11" t="s">
        <v>3</v>
      </c>
      <c r="E36" s="11" t="s">
        <v>20</v>
      </c>
      <c r="F36" s="59" t="s">
        <v>5</v>
      </c>
      <c r="G36" s="60"/>
      <c r="H36" s="11" t="s">
        <v>19</v>
      </c>
    </row>
    <row r="37" spans="1:8" s="26" customFormat="1" ht="24">
      <c r="A37" s="25" t="s">
        <v>6</v>
      </c>
      <c r="B37" s="25"/>
      <c r="C37" s="11" t="s">
        <v>7</v>
      </c>
      <c r="D37" s="11" t="s">
        <v>8</v>
      </c>
      <c r="E37" s="11" t="s">
        <v>9</v>
      </c>
      <c r="F37" s="15" t="s">
        <v>15</v>
      </c>
      <c r="G37" s="15" t="s">
        <v>16</v>
      </c>
      <c r="H37" s="11" t="s">
        <v>21</v>
      </c>
    </row>
    <row r="38" spans="1:8" s="14" customFormat="1">
      <c r="A38" s="49"/>
      <c r="B38" s="41"/>
      <c r="C38" s="42"/>
      <c r="D38" s="42"/>
      <c r="E38" s="42"/>
      <c r="F38" s="42"/>
      <c r="G38" s="42"/>
      <c r="H38" s="42"/>
    </row>
    <row r="39" spans="1:8" s="14" customFormat="1">
      <c r="A39" s="50"/>
      <c r="B39" s="39"/>
      <c r="C39" s="43"/>
      <c r="D39" s="43"/>
      <c r="E39" s="43"/>
      <c r="F39" s="43"/>
      <c r="G39" s="43"/>
      <c r="H39" s="43"/>
    </row>
    <row r="40" spans="1:8" s="14" customFormat="1" ht="13.5" customHeight="1">
      <c r="A40" s="51"/>
      <c r="B40" s="39"/>
      <c r="C40" s="16"/>
      <c r="D40" s="16"/>
      <c r="E40" s="16"/>
      <c r="F40" s="16"/>
      <c r="G40" s="16"/>
      <c r="H40" s="16"/>
    </row>
    <row r="41" spans="1:8" s="14" customFormat="1" ht="14.25" customHeight="1">
      <c r="A41" s="52"/>
      <c r="B41" s="44"/>
      <c r="C41" s="16"/>
      <c r="D41" s="16"/>
      <c r="E41" s="16"/>
      <c r="F41" s="16"/>
      <c r="G41" s="16"/>
      <c r="H41" s="16"/>
    </row>
    <row r="42" spans="1:8" s="14" customFormat="1" ht="14.25" customHeight="1">
      <c r="A42" s="50"/>
      <c r="B42" s="39"/>
      <c r="C42" s="43"/>
      <c r="D42" s="16"/>
      <c r="E42" s="43"/>
      <c r="F42" s="43"/>
      <c r="G42" s="16"/>
      <c r="H42" s="43"/>
    </row>
    <row r="43" spans="1:8" s="14" customFormat="1">
      <c r="A43" s="51"/>
      <c r="B43" s="39"/>
      <c r="C43" s="16"/>
      <c r="D43" s="16"/>
      <c r="E43" s="16"/>
      <c r="F43" s="16"/>
      <c r="G43" s="16"/>
      <c r="H43" s="16"/>
    </row>
    <row r="44" spans="1:8" s="14" customFormat="1">
      <c r="A44" s="53"/>
      <c r="B44" s="45"/>
      <c r="C44" s="16"/>
      <c r="D44" s="16"/>
      <c r="E44" s="16"/>
      <c r="F44" s="16"/>
      <c r="G44" s="16"/>
      <c r="H44" s="16"/>
    </row>
    <row r="45" spans="1:8">
      <c r="A45" s="32"/>
      <c r="B45" s="33" t="s">
        <v>13</v>
      </c>
      <c r="C45" s="46">
        <f>SUM(C39:C44)</f>
        <v>0</v>
      </c>
      <c r="D45" s="46">
        <f t="shared" ref="D45:H45" si="7">SUM(D39:D44)</f>
        <v>0</v>
      </c>
      <c r="E45" s="46">
        <f t="shared" si="7"/>
        <v>0</v>
      </c>
      <c r="F45" s="46">
        <f t="shared" si="7"/>
        <v>0</v>
      </c>
      <c r="G45" s="46">
        <f t="shared" si="7"/>
        <v>0</v>
      </c>
      <c r="H45" s="46">
        <f t="shared" si="7"/>
        <v>0</v>
      </c>
    </row>
    <row r="46" spans="1:8">
      <c r="A46" s="17"/>
      <c r="B46" s="18"/>
      <c r="C46" s="19"/>
      <c r="D46" s="19"/>
      <c r="E46" s="19"/>
      <c r="F46" s="19"/>
      <c r="G46" s="19"/>
      <c r="H46" s="19"/>
    </row>
  </sheetData>
  <mergeCells count="4">
    <mergeCell ref="B7:B8"/>
    <mergeCell ref="A3:H3"/>
    <mergeCell ref="F7:G7"/>
    <mergeCell ref="F36:G3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2018-12-14T07:19:37Z</cp:lastPrinted>
  <dcterms:created xsi:type="dcterms:W3CDTF">2001-02-01T09:10:38Z</dcterms:created>
  <dcterms:modified xsi:type="dcterms:W3CDTF">2019-01-11T12:30:41Z</dcterms:modified>
</cp:coreProperties>
</file>