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20" i="4"/>
  <c r="H20" s="1"/>
  <c r="E17"/>
  <c r="H17" s="1"/>
  <c r="E14"/>
  <c r="H14"/>
  <c r="E13"/>
  <c r="H13" s="1"/>
  <c r="E10"/>
  <c r="H10" s="1"/>
  <c r="D23" l="1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<sst xmlns="http://schemas.openxmlformats.org/spreadsheetml/2006/main" count="40" uniqueCount="32">
  <si>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</si>
  <si>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</si>
  <si>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</si>
  <si>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</si>
  <si>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</si>
  <si>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</si>
  <si>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</si>
  <si>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</si>
  <si>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</si>
  <si>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</si>
  <si>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</si>
  <si>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</si>
  <si>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</si>
  <si>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</si>
  <si>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</si>
  <si>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</si>
  <si>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</si>
  <si>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</si>
  <si>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</si>
  <si>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</si>
  <si>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</si>
  <si>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</si>
  <si>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1600 ALCANTARILLADO</t>
  </si>
  <si>
    <t>REPARACIONES, MANTENIMIENTO Y CONSERVACIÓN ALCANTARILLADO</t>
  </si>
  <si>
    <t>1532 PAVIMENTACIÓN DE VÍAS PÚBLICAS</t>
  </si>
  <si>
    <t>Nº DE EXPEDIENTE:  007/19/TC/03</t>
  </si>
  <si>
    <t>INDEMNIZACIONES POR RESPONSABILIDAD PATRIMONIAL</t>
  </si>
  <si>
    <t>REPARACIONES, MANTENIMIENTO Y CONSERVACIÓN VÍAS PÚBLICAS</t>
  </si>
  <si>
    <t>1521 PROMOCIÓN Y GESTIÓN DE VIVIENDA DE PROTECCIÓN PÚBLICA</t>
  </si>
  <si>
    <t>1510 URBANISMO</t>
  </si>
  <si>
    <t>CONTRATACIÓN DE SERVICIOS DE ESTUDIOS Y TRABAJOS TÉCNICOS</t>
  </si>
  <si>
    <t>CONTRATACIÓN DEL SERVICIO DE ALQUILER DE VIVIENDAS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</si>
</sst>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164" fontId="7" fillId="0" borderId="11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topLeftCell="A4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1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2.8">
      <c r="A10" s="26">
        <v>2160021003</v>
      </c>
      <c r="B10" s="27" t="s">
        <v>23</v>
      </c>
      <c r="C10" s="25">
        <v>157005</v>
      </c>
      <c r="D10" s="25"/>
      <c r="E10" s="25">
        <f>C10+D10</f>
        <v>157005</v>
      </c>
      <c r="F10" s="25"/>
      <c r="G10" s="25">
        <v>30000</v>
      </c>
      <c r="H10" s="25">
        <f>+E10+F10-G10</f>
        <v>127005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 ht="19.2" customHeight="1">
      <c r="A12" s="61" t="s">
        <v>24</v>
      </c>
      <c r="B12" s="62"/>
      <c r="C12" s="25"/>
      <c r="D12" s="25"/>
      <c r="E12" s="25"/>
      <c r="F12" s="25"/>
      <c r="G12" s="25"/>
      <c r="H12" s="25"/>
    </row>
    <row r="13" spans="1:8" s="23" customFormat="1" ht="22.8">
      <c r="A13" s="26">
        <v>2153222696</v>
      </c>
      <c r="B13" s="27" t="s">
        <v>26</v>
      </c>
      <c r="C13" s="25">
        <v>18180</v>
      </c>
      <c r="D13" s="25"/>
      <c r="E13" s="25">
        <f t="shared" ref="E13:E14" si="0">C13+D13</f>
        <v>18180</v>
      </c>
      <c r="F13" s="25"/>
      <c r="G13" s="25">
        <v>10000</v>
      </c>
      <c r="H13" s="25">
        <f t="shared" ref="H13:H14" si="1">+E13+F13-G13</f>
        <v>8180</v>
      </c>
    </row>
    <row r="14" spans="1:8" s="23" customFormat="1" ht="22.8">
      <c r="A14" s="26">
        <v>2153221000</v>
      </c>
      <c r="B14" s="27" t="s">
        <v>27</v>
      </c>
      <c r="C14" s="25">
        <v>2601500</v>
      </c>
      <c r="D14" s="25"/>
      <c r="E14" s="25">
        <f t="shared" si="0"/>
        <v>2601500</v>
      </c>
      <c r="F14" s="25"/>
      <c r="G14" s="25">
        <v>60000</v>
      </c>
      <c r="H14" s="25">
        <f t="shared" si="1"/>
        <v>2541500</v>
      </c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 ht="13.2" customHeight="1">
      <c r="A16" s="61" t="s">
        <v>28</v>
      </c>
      <c r="B16" s="63"/>
      <c r="C16" s="62"/>
      <c r="D16" s="25"/>
      <c r="E16" s="25"/>
      <c r="F16" s="25"/>
      <c r="G16" s="25"/>
      <c r="H16" s="25"/>
    </row>
    <row r="17" spans="1:8" s="23" customFormat="1" ht="22.8">
      <c r="A17" s="26">
        <v>2152122721</v>
      </c>
      <c r="B17" s="27" t="s">
        <v>31</v>
      </c>
      <c r="C17" s="25">
        <v>376243</v>
      </c>
      <c r="D17" s="25"/>
      <c r="E17" s="25">
        <f t="shared" ref="E17" si="2">C17+D17</f>
        <v>376243</v>
      </c>
      <c r="F17" s="25"/>
      <c r="G17" s="25">
        <v>60000</v>
      </c>
      <c r="H17" s="25">
        <f t="shared" ref="H17" si="3">+E17+F17-G17</f>
        <v>316243</v>
      </c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61" t="s">
        <v>29</v>
      </c>
      <c r="B19" s="62"/>
      <c r="C19" s="25"/>
      <c r="D19" s="25"/>
      <c r="E19" s="25"/>
      <c r="F19" s="25"/>
      <c r="G19" s="25"/>
      <c r="H19" s="25"/>
    </row>
    <row r="20" spans="1:8" s="23" customFormat="1" ht="22.8">
      <c r="A20" s="26">
        <v>2151022706</v>
      </c>
      <c r="B20" s="27" t="s">
        <v>30</v>
      </c>
      <c r="C20" s="25">
        <v>15000</v>
      </c>
      <c r="D20" s="25"/>
      <c r="E20" s="25">
        <f t="shared" ref="E20" si="4">C20+D20</f>
        <v>15000</v>
      </c>
      <c r="F20" s="25">
        <v>160000</v>
      </c>
      <c r="G20" s="25"/>
      <c r="H20" s="25">
        <f t="shared" ref="H20" si="5">+E20+F20-G20</f>
        <v>175000</v>
      </c>
    </row>
    <row r="21" spans="1:8" s="24" customFormat="1">
      <c r="A21" s="26"/>
      <c r="B21" s="35"/>
      <c r="C21" s="25"/>
      <c r="D21" s="25"/>
      <c r="E21" s="25"/>
      <c r="F21" s="25"/>
      <c r="G21" s="25"/>
      <c r="H21" s="25"/>
    </row>
    <row r="22" spans="1:8" s="24" customFormat="1">
      <c r="A22" s="28"/>
      <c r="B22" s="35"/>
      <c r="C22" s="25"/>
      <c r="D22" s="25"/>
      <c r="E22" s="25"/>
      <c r="F22" s="25"/>
      <c r="G22" s="25"/>
      <c r="H22" s="25"/>
    </row>
    <row r="23" spans="1:8">
      <c r="A23" s="36"/>
      <c r="B23" s="37" t="s">
        <v>13</v>
      </c>
      <c r="C23" s="38">
        <f t="shared" ref="C23:H23" si="6">SUM(C9:C22)</f>
        <v>3167928</v>
      </c>
      <c r="D23" s="38">
        <f t="shared" si="6"/>
        <v>0</v>
      </c>
      <c r="E23" s="38">
        <f t="shared" si="6"/>
        <v>3167928</v>
      </c>
      <c r="F23" s="38">
        <f t="shared" si="6"/>
        <v>160000</v>
      </c>
      <c r="G23" s="38">
        <f t="shared" si="6"/>
        <v>160000</v>
      </c>
      <c r="H23" s="38">
        <f t="shared" si="6"/>
        <v>3167928</v>
      </c>
    </row>
    <row r="24" spans="1:8">
      <c r="A24" s="39"/>
      <c r="B24" s="40"/>
      <c r="C24" s="41"/>
      <c r="D24" s="41"/>
      <c r="E24" s="41"/>
      <c r="F24" s="41"/>
      <c r="G24" s="41"/>
      <c r="H24" s="41"/>
    </row>
    <row r="25" spans="1:8">
      <c r="A25" s="42"/>
      <c r="B25" s="43"/>
      <c r="C25" s="44"/>
      <c r="D25" s="44"/>
      <c r="E25" s="44"/>
      <c r="F25" s="44"/>
      <c r="G25" s="44"/>
      <c r="H25" s="44"/>
    </row>
    <row r="26" spans="1:8" s="7" customFormat="1" ht="12.6" customHeight="1">
      <c r="A26" s="29" t="s">
        <v>14</v>
      </c>
      <c r="B26" s="29" t="s">
        <v>18</v>
      </c>
      <c r="C26" s="11" t="s">
        <v>19</v>
      </c>
      <c r="D26" s="11" t="s">
        <v>3</v>
      </c>
      <c r="E26" s="11" t="s">
        <v>20</v>
      </c>
      <c r="F26" s="59" t="s">
        <v>5</v>
      </c>
      <c r="G26" s="60"/>
      <c r="H26" s="11" t="s">
        <v>19</v>
      </c>
    </row>
    <row r="27" spans="1:8" s="30" customFormat="1" ht="24">
      <c r="A27" s="29" t="s">
        <v>6</v>
      </c>
      <c r="B27" s="29"/>
      <c r="C27" s="11" t="s">
        <v>7</v>
      </c>
      <c r="D27" s="11" t="s">
        <v>8</v>
      </c>
      <c r="E27" s="11" t="s">
        <v>9</v>
      </c>
      <c r="F27" s="17" t="s">
        <v>15</v>
      </c>
      <c r="G27" s="17" t="s">
        <v>16</v>
      </c>
      <c r="H27" s="11" t="s">
        <v>21</v>
      </c>
    </row>
    <row r="28" spans="1:8" s="14" customFormat="1">
      <c r="A28" s="45"/>
      <c r="B28" s="46"/>
      <c r="C28" s="47"/>
      <c r="D28" s="47"/>
      <c r="E28" s="47"/>
      <c r="F28" s="47"/>
      <c r="G28" s="47"/>
      <c r="H28" s="47"/>
    </row>
    <row r="29" spans="1:8" s="14" customFormat="1">
      <c r="A29" s="16"/>
      <c r="B29" s="43"/>
      <c r="C29" s="48"/>
      <c r="D29" s="48"/>
      <c r="E29" s="48"/>
      <c r="F29" s="48"/>
      <c r="G29" s="48"/>
      <c r="H29" s="48"/>
    </row>
    <row r="30" spans="1:8" s="14" customFormat="1" ht="13.5" customHeight="1">
      <c r="A30" s="15"/>
      <c r="B30" s="43"/>
      <c r="C30" s="18"/>
      <c r="D30" s="18"/>
      <c r="E30" s="18"/>
      <c r="F30" s="18"/>
      <c r="G30" s="18"/>
      <c r="H30" s="18"/>
    </row>
    <row r="31" spans="1:8" s="14" customFormat="1" ht="14.25" customHeight="1">
      <c r="A31" s="49"/>
      <c r="B31" s="50"/>
      <c r="C31" s="18"/>
      <c r="D31" s="18"/>
      <c r="E31" s="18"/>
      <c r="F31" s="18"/>
      <c r="G31" s="18"/>
      <c r="H31" s="18"/>
    </row>
    <row r="32" spans="1:8" s="14" customFormat="1" ht="14.25" customHeight="1">
      <c r="A32" s="16"/>
      <c r="B32" s="43"/>
      <c r="C32" s="48"/>
      <c r="D32" s="18"/>
      <c r="E32" s="48"/>
      <c r="F32" s="48"/>
      <c r="G32" s="18"/>
      <c r="H32" s="48"/>
    </row>
    <row r="33" spans="1:8" s="14" customFormat="1">
      <c r="A33" s="15"/>
      <c r="B33" s="43"/>
      <c r="C33" s="18"/>
      <c r="D33" s="18"/>
      <c r="E33" s="18"/>
      <c r="F33" s="18"/>
      <c r="G33" s="18"/>
      <c r="H33" s="18"/>
    </row>
    <row r="34" spans="1:8" s="14" customFormat="1">
      <c r="A34" s="49"/>
      <c r="B34" s="51"/>
      <c r="C34" s="18"/>
      <c r="D34" s="18"/>
      <c r="E34" s="18"/>
      <c r="F34" s="18"/>
      <c r="G34" s="18"/>
      <c r="H34" s="18"/>
    </row>
    <row r="35" spans="1:8">
      <c r="A35" s="36"/>
      <c r="B35" s="52"/>
      <c r="C35" s="53">
        <f>SUM(C29:C34)</f>
        <v>0</v>
      </c>
      <c r="D35" s="53">
        <f t="shared" ref="D35:H35" si="7">SUM(D29:D34)</f>
        <v>0</v>
      </c>
      <c r="E35" s="53">
        <f t="shared" si="7"/>
        <v>0</v>
      </c>
      <c r="F35" s="53">
        <f t="shared" si="7"/>
        <v>0</v>
      </c>
      <c r="G35" s="53">
        <f t="shared" si="7"/>
        <v>0</v>
      </c>
      <c r="H35" s="53">
        <f t="shared" si="7"/>
        <v>0</v>
      </c>
    </row>
    <row r="36" spans="1:8">
      <c r="A36" s="19"/>
      <c r="B36" s="20"/>
      <c r="C36" s="21"/>
      <c r="D36" s="21"/>
      <c r="E36" s="21"/>
      <c r="F36" s="21"/>
      <c r="G36" s="21"/>
      <c r="H36" s="21"/>
    </row>
  </sheetData>
  <mergeCells count="8">
    <mergeCell ref="B7:B8"/>
    <mergeCell ref="A9:B9"/>
    <mergeCell ref="A3:H3"/>
    <mergeCell ref="F7:G7"/>
    <mergeCell ref="F26:G26"/>
    <mergeCell ref="A12:B12"/>
    <mergeCell ref="A16:C16"/>
    <mergeCell ref="A19:B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2018-08-06T11:02:45Z</cp:lastPrinted>
  <dcterms:created xsi:type="dcterms:W3CDTF">2001-02-01T09:10:38Z</dcterms:created>
  <dcterms:modified xsi:type="dcterms:W3CDTF">2019-03-26T08:09:19Z</dcterms:modified>
</cp:coreProperties>
</file>