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3"/>
  <c r="H13" s="1"/>
  <c r="E11"/>
  <c r="H11" s="1"/>
  <c r="E10" l="1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<sst xmlns="http://schemas.openxmlformats.org/spreadsheetml/2006/main" count="40" uniqueCount="31">
  <si>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</si>
  <si>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</si>
  <si>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</si>
  <si>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</si>
  <si>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</si>
  <si>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</si>
  <si>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</si>
  <si>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</si>
  <si>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</si>
  <si>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</si>
  <si>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</si>
  <si>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</si>
  <si>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</si>
  <si>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</si>
  <si>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</si>
  <si>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</si>
  <si>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</si>
  <si>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</si>
  <si>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</si>
  <si>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</si>
  <si>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</si>
  <si>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</si>
  <si>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</si>
  <si>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FORMACIÓN Y PERFECCIONAMIENTO DEL PERSONAL</t>
  </si>
  <si>
    <t>OTROS TRABAJOS REALIZADOS POR OTRAS EMPRESAS Y PROFES.</t>
  </si>
  <si>
    <t>COMPLEMENTO DESTINO PERSONAL FUNCIONARIO</t>
  </si>
  <si>
    <t>SEGURIDAD SOCIAL</t>
  </si>
  <si>
    <t>2410 FOMENTO DEL EMPLEO</t>
  </si>
  <si>
    <t>2310 ADMINISTRACIÓN GENERAL DE SERVICIOS SOCIALES</t>
  </si>
  <si>
    <t>RETRIBUCIONES OTRO PERSONAL</t>
  </si>
  <si>
    <t>Nº DE EXPEDIENTE:  097/19/TC/80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</si>
</sst>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topLeftCell="A4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30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 ht="25.9" customHeight="1">
      <c r="A9" s="53" t="s">
        <v>22</v>
      </c>
      <c r="B9" s="52"/>
      <c r="C9" s="51"/>
      <c r="D9" s="51"/>
      <c r="E9" s="51"/>
      <c r="F9" s="51"/>
      <c r="G9" s="51"/>
      <c r="H9" s="51"/>
    </row>
    <row r="10" spans="1:8" s="21" customFormat="1" ht="24">
      <c r="A10" s="24">
        <v>3221016200</v>
      </c>
      <c r="B10" s="25" t="s">
        <v>23</v>
      </c>
      <c r="C10" s="23">
        <v>60000</v>
      </c>
      <c r="D10" s="23"/>
      <c r="E10" s="23">
        <f t="shared" ref="E10:E11" si="0">C10+D10</f>
        <v>60000</v>
      </c>
      <c r="F10" s="23"/>
      <c r="G10" s="23">
        <v>2125.54</v>
      </c>
      <c r="H10" s="23">
        <f t="shared" ref="H10:H11" si="1">+E10+F10-G10</f>
        <v>57874.46</v>
      </c>
    </row>
    <row r="11" spans="1:8" s="21" customFormat="1" ht="22.15" customHeight="1">
      <c r="A11" s="24">
        <v>3221022799</v>
      </c>
      <c r="B11" s="25" t="s">
        <v>24</v>
      </c>
      <c r="C11" s="23">
        <v>20000</v>
      </c>
      <c r="D11" s="23">
        <v>5000</v>
      </c>
      <c r="E11" s="23">
        <f t="shared" si="0"/>
        <v>25000</v>
      </c>
      <c r="F11" s="23">
        <v>7240</v>
      </c>
      <c r="G11" s="23"/>
      <c r="H11" s="23">
        <f t="shared" si="1"/>
        <v>32240</v>
      </c>
    </row>
    <row r="12" spans="1:8" s="12" customFormat="1" ht="25.9" customHeight="1">
      <c r="A12" s="53" t="s">
        <v>27</v>
      </c>
      <c r="B12" s="52"/>
      <c r="C12" s="51"/>
      <c r="D12" s="51"/>
      <c r="E12" s="51"/>
      <c r="F12" s="51"/>
      <c r="G12" s="51"/>
      <c r="H12" s="51"/>
    </row>
    <row r="13" spans="1:8" s="21" customFormat="1" ht="24">
      <c r="A13" s="24">
        <v>5241012100</v>
      </c>
      <c r="B13" s="25" t="s">
        <v>25</v>
      </c>
      <c r="C13" s="23">
        <v>35426</v>
      </c>
      <c r="D13" s="23"/>
      <c r="E13" s="23">
        <f t="shared" ref="E13" si="2">C13+D13</f>
        <v>35426</v>
      </c>
      <c r="F13" s="23"/>
      <c r="G13" s="23">
        <v>884.35</v>
      </c>
      <c r="H13" s="23">
        <f t="shared" ref="H13" si="3">+E13+F13-G13</f>
        <v>34541.65</v>
      </c>
    </row>
    <row r="14" spans="1:8" s="21" customFormat="1">
      <c r="A14" s="24">
        <v>5241016000</v>
      </c>
      <c r="B14" s="25" t="s">
        <v>26</v>
      </c>
      <c r="C14" s="23">
        <v>114960</v>
      </c>
      <c r="D14" s="23">
        <v>-9300</v>
      </c>
      <c r="E14" s="23">
        <f t="shared" ref="E14" si="4">C14+D14</f>
        <v>105660</v>
      </c>
      <c r="F14" s="23"/>
      <c r="G14" s="23">
        <v>2961.22</v>
      </c>
      <c r="H14" s="23">
        <f t="shared" ref="H14" si="5">+E14+F14-G14</f>
        <v>102698.78</v>
      </c>
    </row>
    <row r="15" spans="1:8" s="12" customFormat="1" ht="25.9" customHeight="1">
      <c r="A15" s="53" t="s">
        <v>28</v>
      </c>
      <c r="B15" s="52"/>
      <c r="C15" s="51"/>
      <c r="D15" s="51"/>
      <c r="E15" s="51"/>
      <c r="F15" s="51"/>
      <c r="G15" s="51"/>
      <c r="H15" s="51"/>
    </row>
    <row r="16" spans="1:8" s="21" customFormat="1">
      <c r="A16" s="24">
        <v>8231014300</v>
      </c>
      <c r="B16" s="25" t="s">
        <v>29</v>
      </c>
      <c r="C16" s="23">
        <v>39181</v>
      </c>
      <c r="D16" s="23"/>
      <c r="E16" s="23">
        <f t="shared" ref="E16" si="6">C16+D16</f>
        <v>39181</v>
      </c>
      <c r="F16" s="23"/>
      <c r="G16" s="23">
        <v>1268.8900000000001</v>
      </c>
      <c r="H16" s="23">
        <f t="shared" ref="H16" si="7">+E16+F16-G16</f>
        <v>37912.11</v>
      </c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2" customFormat="1">
      <c r="A18" s="26"/>
      <c r="B18" s="33"/>
      <c r="C18" s="23"/>
      <c r="D18" s="23"/>
      <c r="E18" s="23"/>
      <c r="F18" s="23"/>
      <c r="G18" s="23"/>
      <c r="H18" s="23"/>
    </row>
    <row r="19" spans="1:8">
      <c r="A19" s="34"/>
      <c r="B19" s="35" t="s">
        <v>13</v>
      </c>
      <c r="C19" s="36">
        <f t="shared" ref="C19:H19" si="8">SUM(C10:C18)</f>
        <v>269567</v>
      </c>
      <c r="D19" s="36">
        <f t="shared" si="8"/>
        <v>-4300</v>
      </c>
      <c r="E19" s="36">
        <f t="shared" si="8"/>
        <v>265267</v>
      </c>
      <c r="F19" s="36">
        <f t="shared" si="8"/>
        <v>7240</v>
      </c>
      <c r="G19" s="36">
        <f t="shared" si="8"/>
        <v>7240</v>
      </c>
      <c r="H19" s="36">
        <f t="shared" si="8"/>
        <v>265267</v>
      </c>
    </row>
    <row r="20" spans="1:8">
      <c r="A20" s="37"/>
      <c r="B20" s="38"/>
      <c r="C20" s="39"/>
      <c r="D20" s="39"/>
      <c r="E20" s="39"/>
      <c r="F20" s="39"/>
      <c r="G20" s="39"/>
      <c r="H20" s="39"/>
    </row>
    <row r="21" spans="1:8">
      <c r="A21" s="40"/>
      <c r="B21" s="41"/>
      <c r="C21" s="42"/>
      <c r="D21" s="42"/>
      <c r="E21" s="42"/>
      <c r="F21" s="42"/>
      <c r="G21" s="42"/>
      <c r="H21" s="42"/>
    </row>
    <row r="22" spans="1:8" s="7" customFormat="1" ht="12.6" customHeight="1">
      <c r="A22" s="27" t="s">
        <v>14</v>
      </c>
      <c r="B22" s="27" t="s">
        <v>18</v>
      </c>
      <c r="C22" s="11" t="s">
        <v>19</v>
      </c>
      <c r="D22" s="11" t="s">
        <v>3</v>
      </c>
      <c r="E22" s="11" t="s">
        <v>20</v>
      </c>
      <c r="F22" s="57" t="s">
        <v>5</v>
      </c>
      <c r="G22" s="58"/>
      <c r="H22" s="11" t="s">
        <v>19</v>
      </c>
    </row>
    <row r="23" spans="1:8" s="28" customFormat="1" ht="24">
      <c r="A23" s="27" t="s">
        <v>6</v>
      </c>
      <c r="B23" s="27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3"/>
      <c r="B24" s="44"/>
      <c r="C24" s="45"/>
      <c r="D24" s="45"/>
      <c r="E24" s="45"/>
      <c r="F24" s="45"/>
      <c r="G24" s="45"/>
      <c r="H24" s="45"/>
    </row>
    <row r="25" spans="1:8" s="13" customFormat="1">
      <c r="A25" s="15"/>
      <c r="B25" s="41"/>
      <c r="C25" s="46"/>
      <c r="D25" s="46"/>
      <c r="E25" s="46"/>
      <c r="F25" s="46"/>
      <c r="G25" s="46"/>
      <c r="H25" s="46"/>
    </row>
    <row r="26" spans="1:8" s="13" customFormat="1" ht="13.5" customHeight="1">
      <c r="A26" s="14"/>
      <c r="B26" s="41"/>
      <c r="C26" s="17"/>
      <c r="D26" s="17"/>
      <c r="E26" s="17"/>
      <c r="F26" s="17"/>
      <c r="G26" s="17"/>
      <c r="H26" s="17"/>
    </row>
    <row r="27" spans="1:8" s="13" customFormat="1" ht="14.25" customHeight="1">
      <c r="A27" s="47"/>
      <c r="B27" s="48"/>
      <c r="C27" s="17"/>
      <c r="D27" s="17"/>
      <c r="E27" s="17"/>
      <c r="F27" s="17"/>
      <c r="G27" s="17"/>
      <c r="H27" s="17"/>
    </row>
    <row r="28" spans="1:8" s="13" customFormat="1" ht="14.25" customHeight="1">
      <c r="A28" s="15"/>
      <c r="B28" s="41"/>
      <c r="C28" s="46"/>
      <c r="D28" s="17"/>
      <c r="E28" s="46"/>
      <c r="F28" s="46"/>
      <c r="G28" s="17"/>
      <c r="H28" s="46"/>
    </row>
    <row r="29" spans="1:8" s="13" customFormat="1">
      <c r="A29" s="14"/>
      <c r="B29" s="41"/>
      <c r="C29" s="17"/>
      <c r="D29" s="17"/>
      <c r="E29" s="17"/>
      <c r="F29" s="17"/>
      <c r="G29" s="17"/>
      <c r="H29" s="17"/>
    </row>
    <row r="30" spans="1:8" s="13" customFormat="1">
      <c r="A30" s="47"/>
      <c r="B30" s="49"/>
      <c r="C30" s="17"/>
      <c r="D30" s="17"/>
      <c r="E30" s="17"/>
      <c r="F30" s="17"/>
      <c r="G30" s="17"/>
      <c r="H30" s="17"/>
    </row>
    <row r="31" spans="1:8">
      <c r="A31" s="34"/>
      <c r="B31" s="35" t="s">
        <v>13</v>
      </c>
      <c r="C31" s="50">
        <f>SUM(C25:C30)</f>
        <v>0</v>
      </c>
      <c r="D31" s="50">
        <f t="shared" ref="D31:H31" si="9">SUM(D25:D30)</f>
        <v>0</v>
      </c>
      <c r="E31" s="50">
        <f t="shared" si="9"/>
        <v>0</v>
      </c>
      <c r="F31" s="50">
        <f t="shared" si="9"/>
        <v>0</v>
      </c>
      <c r="G31" s="50">
        <f t="shared" si="9"/>
        <v>0</v>
      </c>
      <c r="H31" s="50">
        <f t="shared" si="9"/>
        <v>0</v>
      </c>
    </row>
    <row r="32" spans="1:8">
      <c r="A32" s="18"/>
      <c r="B32" s="19"/>
      <c r="C32" s="20"/>
      <c r="D32" s="20"/>
      <c r="E32" s="20"/>
      <c r="F32" s="20"/>
      <c r="G32" s="20"/>
      <c r="H32" s="20"/>
    </row>
  </sheetData>
  <mergeCells count="4"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2019-12-23T10:51:13Z</cp:lastPrinted>
  <dcterms:created xsi:type="dcterms:W3CDTF">2001-02-01T09:10:38Z</dcterms:created>
  <dcterms:modified xsi:type="dcterms:W3CDTF">2020-01-22T08:54:17Z</dcterms:modified>
</cp:coreProperties>
</file>