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9" i="4"/>
  <c r="H19" s="1"/>
  <c r="E18"/>
  <c r="H18" s="1"/>
  <c r="E17"/>
  <c r="H17" s="1"/>
  <c r="E16"/>
  <c r="H16" s="1"/>
  <c r="E15"/>
  <c r="H15" s="1"/>
  <c r="H14"/>
  <c r="E14"/>
  <c r="H13"/>
  <c r="E13"/>
  <c r="E12"/>
  <c r="H12" s="1"/>
  <c r="E10" l="1"/>
  <c r="H10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<sst xmlns="http://schemas.openxmlformats.org/spreadsheetml/2006/main" count="41" uniqueCount="32">
  <si>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</si>
  <si>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</si>
  <si>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</si>
  <si>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</si>
  <si>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</si>
  <si>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</si>
  <si>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</si>
  <si>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</si>
  <si>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</si>
  <si>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</si>
  <si>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</si>
  <si>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</si>
  <si>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</si>
  <si>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</si>
  <si>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</si>
  <si>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</si>
  <si>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</si>
  <si>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</si>
  <si>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</si>
  <si>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</si>
  <si>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</si>
  <si>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</si>
  <si>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005/20/TC/05</t>
  </si>
  <si>
    <t>REPOSICIÓN EN EDIFICIOS Y OTRAS CONSTRUCCIONES</t>
  </si>
  <si>
    <t>2020-4-INVEN-1</t>
  </si>
  <si>
    <t>CONTRATACIÓN DE SERVICIOS CULT. DEP. SANITARIOS Y SOCIALES</t>
  </si>
  <si>
    <t>OTROS TRABAJOS REALIZADOS POR OTRAS EMPRESAS O PROF.</t>
  </si>
  <si>
    <t>OTROS SUMINISTROS</t>
  </si>
  <si>
    <t>PUBLICIDAD Y PROPAGANDA</t>
  </si>
  <si>
    <t>TRANSFERENCIAS CORRIENTES A INSTITUCIONES SIN FINES DE LUCRO</t>
  </si>
  <si>
    <t>TRANSPORTES</t>
  </si>
  <si>
    <t>ATENCIONES PROTOCOLARIAS Y REPRESENTATIVAS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</si>
</sst>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4323063200</v>
      </c>
      <c r="B10" s="25" t="s">
        <v>23</v>
      </c>
      <c r="C10" s="23">
        <v>0</v>
      </c>
      <c r="D10" s="23"/>
      <c r="E10" s="23">
        <f>C10+D10</f>
        <v>0</v>
      </c>
      <c r="F10" s="23">
        <v>94177.75</v>
      </c>
      <c r="G10" s="23"/>
      <c r="H10" s="23">
        <f>+E10+F10-G10</f>
        <v>94177.75</v>
      </c>
    </row>
    <row r="11" spans="1:8" s="21" customFormat="1">
      <c r="A11" s="24"/>
      <c r="B11" s="55" t="s">
        <v>24</v>
      </c>
      <c r="C11" s="23"/>
      <c r="D11" s="23"/>
      <c r="E11" s="23"/>
      <c r="F11" s="23"/>
      <c r="G11" s="23"/>
      <c r="H11" s="23"/>
    </row>
    <row r="12" spans="1:8" s="21" customFormat="1" ht="24">
      <c r="A12" s="24">
        <v>4323022717</v>
      </c>
      <c r="B12" s="25" t="s">
        <v>25</v>
      </c>
      <c r="C12" s="23">
        <v>326565</v>
      </c>
      <c r="D12" s="23"/>
      <c r="E12" s="23">
        <f>C12+D12</f>
        <v>326565</v>
      </c>
      <c r="F12" s="23"/>
      <c r="G12" s="23">
        <v>40000</v>
      </c>
      <c r="H12" s="23">
        <f>+E12+F12-G12</f>
        <v>286565</v>
      </c>
    </row>
    <row r="13" spans="1:8" s="21" customFormat="1" ht="24">
      <c r="A13" s="24">
        <v>4324022799</v>
      </c>
      <c r="B13" s="25" t="s">
        <v>26</v>
      </c>
      <c r="C13" s="23">
        <v>6631</v>
      </c>
      <c r="D13" s="23"/>
      <c r="E13" s="23">
        <f t="shared" ref="E13:E19" si="0">C13+D13</f>
        <v>6631</v>
      </c>
      <c r="F13" s="23"/>
      <c r="G13" s="23">
        <v>6600</v>
      </c>
      <c r="H13" s="23">
        <f t="shared" ref="H13:H19" si="1">+E13+F13-G13</f>
        <v>31</v>
      </c>
    </row>
    <row r="14" spans="1:8" s="21" customFormat="1">
      <c r="A14" s="24">
        <v>4324022199</v>
      </c>
      <c r="B14" s="25" t="s">
        <v>27</v>
      </c>
      <c r="C14" s="23">
        <v>2041</v>
      </c>
      <c r="D14" s="23"/>
      <c r="E14" s="23">
        <f t="shared" si="0"/>
        <v>2041</v>
      </c>
      <c r="F14" s="23"/>
      <c r="G14" s="23">
        <v>2000</v>
      </c>
      <c r="H14" s="23">
        <f t="shared" si="1"/>
        <v>41</v>
      </c>
    </row>
    <row r="15" spans="1:8" s="21" customFormat="1">
      <c r="A15" s="24">
        <v>4324022602</v>
      </c>
      <c r="B15" s="25" t="s">
        <v>28</v>
      </c>
      <c r="C15" s="23">
        <v>1531</v>
      </c>
      <c r="D15" s="23"/>
      <c r="E15" s="23">
        <f t="shared" si="0"/>
        <v>1531</v>
      </c>
      <c r="F15" s="23"/>
      <c r="G15" s="23">
        <v>1500</v>
      </c>
      <c r="H15" s="23">
        <f t="shared" si="1"/>
        <v>31</v>
      </c>
    </row>
    <row r="16" spans="1:8" s="21" customFormat="1" ht="24">
      <c r="A16" s="24">
        <v>4324022717</v>
      </c>
      <c r="B16" s="25" t="s">
        <v>25</v>
      </c>
      <c r="C16" s="23">
        <v>1000</v>
      </c>
      <c r="D16" s="23"/>
      <c r="E16" s="23">
        <f t="shared" si="0"/>
        <v>1000</v>
      </c>
      <c r="F16" s="23"/>
      <c r="G16" s="23">
        <v>1000</v>
      </c>
      <c r="H16" s="23">
        <f t="shared" si="1"/>
        <v>0</v>
      </c>
    </row>
    <row r="17" spans="1:8" s="21" customFormat="1" ht="24">
      <c r="A17" s="24">
        <v>4324048004</v>
      </c>
      <c r="B17" s="25" t="s">
        <v>29</v>
      </c>
      <c r="C17" s="23">
        <v>37101</v>
      </c>
      <c r="D17" s="23"/>
      <c r="E17" s="23">
        <f t="shared" si="0"/>
        <v>37101</v>
      </c>
      <c r="F17" s="23"/>
      <c r="G17" s="23">
        <v>26577.75</v>
      </c>
      <c r="H17" s="23">
        <f t="shared" si="1"/>
        <v>10523.25</v>
      </c>
    </row>
    <row r="18" spans="1:8" s="21" customFormat="1">
      <c r="A18" s="24">
        <v>4326022300</v>
      </c>
      <c r="B18" s="25" t="s">
        <v>30</v>
      </c>
      <c r="C18" s="23">
        <v>20263</v>
      </c>
      <c r="D18" s="23"/>
      <c r="E18" s="23">
        <f t="shared" si="0"/>
        <v>20263</v>
      </c>
      <c r="F18" s="23"/>
      <c r="G18" s="23">
        <v>15000</v>
      </c>
      <c r="H18" s="23">
        <f t="shared" si="1"/>
        <v>5263</v>
      </c>
    </row>
    <row r="19" spans="1:8" s="21" customFormat="1" ht="24">
      <c r="A19" s="24">
        <v>4326022601</v>
      </c>
      <c r="B19" s="25" t="s">
        <v>31</v>
      </c>
      <c r="C19" s="23">
        <v>1500</v>
      </c>
      <c r="D19" s="23"/>
      <c r="E19" s="23">
        <f t="shared" si="0"/>
        <v>1500</v>
      </c>
      <c r="F19" s="23"/>
      <c r="G19" s="23">
        <v>1500</v>
      </c>
      <c r="H19" s="23">
        <f t="shared" si="1"/>
        <v>0</v>
      </c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>SUM(C10:C22)</f>
        <v>396632</v>
      </c>
      <c r="D23" s="36">
        <f>SUM(D10:D22)</f>
        <v>0</v>
      </c>
      <c r="E23" s="36">
        <f>SUM(E10:E22)</f>
        <v>396632</v>
      </c>
      <c r="F23" s="36">
        <f>SUM(F10:F22)</f>
        <v>94177.75</v>
      </c>
      <c r="G23" s="36">
        <f>SUM(G10:G22)</f>
        <v>94177.75</v>
      </c>
      <c r="H23" s="36">
        <f>SUM(H10:H22)</f>
        <v>396632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59" t="s">
        <v>5</v>
      </c>
      <c r="G26" s="60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2">SUM(D29:D34)</f>
        <v>0</v>
      </c>
      <c r="E35" s="51">
        <f t="shared" si="2"/>
        <v>0</v>
      </c>
      <c r="F35" s="51">
        <f t="shared" si="2"/>
        <v>0</v>
      </c>
      <c r="G35" s="51">
        <f t="shared" si="2"/>
        <v>0</v>
      </c>
      <c r="H35" s="51">
        <f t="shared" si="2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2019-10-17T08:22:52Z</cp:lastPrinted>
  <dcterms:created xsi:type="dcterms:W3CDTF">2001-02-01T09:10:38Z</dcterms:created>
  <dcterms:modified xsi:type="dcterms:W3CDTF">2020-01-27T07:27:14Z</dcterms:modified>
</cp:coreProperties>
</file>