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G21" l="1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<sst xmlns="http://schemas.openxmlformats.org/spreadsheetml/2006/main" count="38" uniqueCount="29">
  <si>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</si>
  <si>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</si>
  <si>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</si>
  <si>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</si>
  <si>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</si>
  <si>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</si>
  <si>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</si>
  <si>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</si>
  <si>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</si>
  <si>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</si>
  <si>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</si>
  <si>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</si>
  <si>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</si>
  <si>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</si>
  <si>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</si>
  <si>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</si>
  <si>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</si>
  <si>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</si>
  <si>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</si>
  <si>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</si>
  <si>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</si>
  <si>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</si>
  <si>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</si>
  <si>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 Y CONSERVACIÓN CENTRO GESTOR EDIFICIOS Y OTRAS CONTRUCCIONES</t>
  </si>
  <si>
    <t>Nº DE EXPEDIENTE:  041/22/TC/34</t>
  </si>
  <si>
    <t>1300 ADMINISTRACIÓN GENERAL DE LA SEGURIDAD Y PROTECCIÓN CIVIL</t>
  </si>
  <si>
    <t>REPARACIONES, MANTENIMIENTO Y CONSERVACIÓN EDIFICIOS PÚBLICOS Y OTRAS CONTRUCCIONES</t>
  </si>
  <si>
    <t>CONTRATACIÓN DE SERVICIOS MANTENIMIENTO DE EDIFICIOS Y OTRAS INSTALACIONES</t>
  </si>
  <si>
    <t>La modificación anterior en la aplicación 002.1300.212.01 lo ha sido por incorporación de remanentes de crédito, por lo que no supone una limitación al presente expediente.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</si>
</sst>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2130021201</v>
      </c>
      <c r="B12" s="22" t="s">
        <v>23</v>
      </c>
      <c r="C12" s="20">
        <v>150000</v>
      </c>
      <c r="D12" s="20">
        <v>94955.96</v>
      </c>
      <c r="E12" s="20">
        <f t="shared" ref="E12:E14" si="0">C12+D12</f>
        <v>244955.96000000002</v>
      </c>
      <c r="F12" s="20"/>
      <c r="G12" s="20">
        <v>4129</v>
      </c>
      <c r="H12" s="20">
        <f t="shared" ref="H12:H14" si="1">E12+F12-G12</f>
        <v>240826.96000000002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36">
      <c r="A14" s="21">
        <v>2130021200</v>
      </c>
      <c r="B14" s="22" t="s">
        <v>26</v>
      </c>
      <c r="C14" s="20">
        <v>0</v>
      </c>
      <c r="D14" s="20"/>
      <c r="E14" s="20">
        <f t="shared" si="0"/>
        <v>0</v>
      </c>
      <c r="F14" s="20">
        <v>2222</v>
      </c>
      <c r="G14" s="20"/>
      <c r="H14" s="20">
        <f t="shared" si="1"/>
        <v>2222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36">
      <c r="A16" s="21">
        <v>2130022703</v>
      </c>
      <c r="B16" s="22" t="s">
        <v>27</v>
      </c>
      <c r="C16" s="20">
        <v>0</v>
      </c>
      <c r="D16" s="20">
        <v>609.53</v>
      </c>
      <c r="E16" s="20">
        <f t="shared" ref="E16" si="2">C16+D16</f>
        <v>609.53</v>
      </c>
      <c r="F16" s="20">
        <v>1907</v>
      </c>
      <c r="G16" s="20"/>
      <c r="H16" s="20">
        <f t="shared" ref="H16" si="3">E16+F16-G16</f>
        <v>2516.5299999999997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150000</v>
      </c>
      <c r="D21" s="33">
        <f t="shared" ref="D21:H21" si="4">SUM(D10:D20)</f>
        <v>95565.49</v>
      </c>
      <c r="E21" s="33">
        <f t="shared" si="4"/>
        <v>245565.49000000002</v>
      </c>
      <c r="F21" s="53">
        <f t="shared" si="4"/>
        <v>4129</v>
      </c>
      <c r="G21" s="53">
        <f t="shared" si="4"/>
        <v>4129</v>
      </c>
      <c r="H21" s="33">
        <f t="shared" si="4"/>
        <v>245565.49000000002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 t="s">
        <v>28</v>
      </c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2022-06-27T06:53:32Z</dcterms:modified>
</cp:coreProperties>
</file>