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36-24-ES-03 Suplemento credito Mancomunidad Sur\"/>
    </mc:Choice>
  </mc:AlternateContent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FICHA!$A$1:$H$27</definedName>
  </definedNames>
  <calcPr calcId="162913"/>
</workbook>
</file>

<file path=xl/calcChain.xml><?xml version="1.0" encoding="utf-8"?>
<calcChain xmlns="http://schemas.openxmlformats.org/spreadsheetml/2006/main">
  <c r="E10" i="4" l="1"/>
  <c r="H10" i="4" s="1"/>
  <c r="E23" i="4" l="1"/>
  <c r="H23" i="4" s="1"/>
  <c r="D18" i="4" l="1"/>
  <c r="C18" i="4"/>
  <c r="F18" i="4"/>
  <c r="G18" i="4"/>
  <c r="E18" i="4" l="1"/>
  <c r="H18" i="4" l="1"/>
  <c r="H26" i="4"/>
  <c r="G26" i="4"/>
  <c r="F26" i="4"/>
  <c r="D26" i="4"/>
  <c r="C26" i="4"/>
  <c r="E26" i="4" l="1"/>
</calcChain>
</file>

<file path=xl/sharedStrings.xml><?xml version="1.0" encoding="utf-8"?>
<sst xmlns="http://schemas.openxmlformats.org/spreadsheetml/2006/main" count="24" uniqueCount="22">
  <si>
    <t>EXPEDIENTE DE MODIFICACIÓN DE CRÉDITOS</t>
  </si>
  <si>
    <t>MODIFIC.</t>
  </si>
  <si>
    <t>MODIFICACIONES</t>
  </si>
  <si>
    <t>EN MÁS (MC)</t>
  </si>
  <si>
    <t>EN MENOS (MC/)</t>
  </si>
  <si>
    <t>TOTALES</t>
  </si>
  <si>
    <t>EN MÁS (MP)</t>
  </si>
  <si>
    <t>EN MENOS (MP/)</t>
  </si>
  <si>
    <t>APLICACIÓN PRESUPUESTARIA</t>
  </si>
  <si>
    <t>ECONÓMICA</t>
  </si>
  <si>
    <t>Nº DE EXPEDIENTE:  036/24/ES/03</t>
  </si>
  <si>
    <t>REMANENTE DE TESORERÍA</t>
  </si>
  <si>
    <t>PREVISIÓN DEFINITIVA</t>
  </si>
  <si>
    <t>PREV.
DEFINITIVA ACTUAL</t>
  </si>
  <si>
    <t>CRÉDITO INICIAL</t>
  </si>
  <si>
    <t>MODIFIC. ANTERIOR</t>
  </si>
  <si>
    <t>CTO.DEFINITIVO ACTUAL</t>
  </si>
  <si>
    <t>CRÉDITO DEFINITIVO</t>
  </si>
  <si>
    <t>GASTOS 
CÓDIGO</t>
  </si>
  <si>
    <t>INGRESOS
CÓDIGO</t>
  </si>
  <si>
    <t>008.1623.463.00</t>
  </si>
  <si>
    <t>TRANSFERENCIAS A MANCOMUNIDADES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</si>
</sst>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3" fillId="0" borderId="0" xfId="0" quotePrefix="1" applyNumberFormat="1" applyFont="1" applyAlignment="1">
      <alignment horizontal="right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/>
    </xf>
    <xf numFmtId="1" fontId="4" fillId="0" borderId="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4" fontId="6" fillId="0" borderId="8" xfId="0" applyNumberFormat="1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6" fillId="0" borderId="0" xfId="0" applyFont="1" applyAlignment="1">
      <alignment horizontal="center"/>
    </xf>
    <xf numFmtId="4" fontId="6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" fontId="6" fillId="0" borderId="8" xfId="0" quotePrefix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3" fillId="0" borderId="0" xfId="0" quotePrefix="1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1069340</xdr:colOff>
      <xdr:row>5</xdr:row>
      <xdr:rowOff>53340</xdr:rowOff>
    </xdr:to>
    <xdr:pic>
      <xdr:nvPicPr>
        <xdr:cNvPr id="2" name="officeArt object" descr="logo AYTO CORONA_vertical marino.png"/>
        <xdr:cNvPicPr/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15240"/>
          <a:ext cx="1069340" cy="1104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7"/>
  <sheetViews>
    <sheetView tabSelected="1" zoomScale="130" zoomScaleNormal="130" workbookViewId="0">
      <selection activeCell="C18" sqref="C18"/>
    </sheetView>
  </sheetViews>
  <sheetFormatPr baseColWidth="10" defaultColWidth="11.42578125" defaultRowHeight="12.75" x14ac:dyDescent="0.2"/>
  <cols>
    <col min="1" max="1" width="16.5703125" style="1" customWidth="1"/>
    <col min="2" max="2" width="37.140625" style="2" customWidth="1"/>
    <col min="3" max="3" width="12.140625" style="3" customWidth="1"/>
    <col min="4" max="4" width="12" style="3" customWidth="1"/>
    <col min="5" max="5" width="13" style="3" customWidth="1"/>
    <col min="6" max="7" width="11.7109375" style="3" customWidth="1"/>
    <col min="8" max="8" width="12.28515625" style="3" customWidth="1"/>
    <col min="9" max="16384" width="11.42578125" style="1"/>
  </cols>
  <sheetData>
    <row r="2" spans="1:8" ht="19.5" customHeight="1" x14ac:dyDescent="0.2"/>
    <row r="3" spans="1:8" ht="19.5" customHeight="1" x14ac:dyDescent="0.2">
      <c r="A3" s="44" t="s">
        <v>0</v>
      </c>
      <c r="B3" s="44"/>
      <c r="C3" s="44"/>
      <c r="D3" s="44"/>
      <c r="E3" s="44"/>
      <c r="F3" s="44"/>
      <c r="G3" s="44"/>
      <c r="H3" s="44"/>
    </row>
    <row r="4" spans="1:8" ht="19.5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1"/>
      <c r="F5" s="9"/>
      <c r="G5" s="9"/>
      <c r="H5" s="49" t="s">
        <v>10</v>
      </c>
    </row>
    <row r="6" spans="1:8" ht="13.15" customHeight="1" x14ac:dyDescent="0.2">
      <c r="A6" s="6"/>
      <c r="B6" s="7"/>
      <c r="C6" s="8"/>
      <c r="D6" s="8"/>
      <c r="E6" s="1"/>
      <c r="F6" s="9"/>
      <c r="G6" s="9"/>
      <c r="H6" s="9"/>
    </row>
    <row r="8" spans="1:8" s="37" customFormat="1" ht="12.6" customHeight="1" x14ac:dyDescent="0.2">
      <c r="A8" s="42" t="s">
        <v>18</v>
      </c>
      <c r="B8" s="42" t="s">
        <v>8</v>
      </c>
      <c r="C8" s="47" t="s">
        <v>14</v>
      </c>
      <c r="D8" s="47" t="s">
        <v>15</v>
      </c>
      <c r="E8" s="47" t="s">
        <v>16</v>
      </c>
      <c r="F8" s="45" t="s">
        <v>2</v>
      </c>
      <c r="G8" s="46"/>
      <c r="H8" s="47" t="s">
        <v>17</v>
      </c>
    </row>
    <row r="9" spans="1:8" s="39" customFormat="1" ht="24" x14ac:dyDescent="0.2">
      <c r="A9" s="43"/>
      <c r="B9" s="43"/>
      <c r="C9" s="48"/>
      <c r="D9" s="48"/>
      <c r="E9" s="48"/>
      <c r="F9" s="38" t="s">
        <v>3</v>
      </c>
      <c r="G9" s="38" t="s">
        <v>4</v>
      </c>
      <c r="H9" s="48"/>
    </row>
    <row r="10" spans="1:8" s="13" customFormat="1" x14ac:dyDescent="0.2">
      <c r="A10" s="10" t="s">
        <v>20</v>
      </c>
      <c r="B10" s="11" t="s">
        <v>21</v>
      </c>
      <c r="C10" s="12">
        <v>400000</v>
      </c>
      <c r="D10" s="12">
        <v>14039.95</v>
      </c>
      <c r="E10" s="12">
        <f>C10+D10</f>
        <v>414039.95</v>
      </c>
      <c r="F10" s="12">
        <v>1346502.2</v>
      </c>
      <c r="G10" s="12"/>
      <c r="H10" s="12">
        <f>E10+F10-G10</f>
        <v>1760542.15</v>
      </c>
    </row>
    <row r="11" spans="1:8" s="13" customFormat="1" x14ac:dyDescent="0.2">
      <c r="A11" s="10"/>
      <c r="B11" s="11"/>
      <c r="C11" s="12"/>
      <c r="D11" s="12"/>
      <c r="E11" s="12"/>
      <c r="F11" s="12"/>
      <c r="G11" s="12"/>
      <c r="H11" s="12"/>
    </row>
    <row r="12" spans="1:8" s="13" customFormat="1" x14ac:dyDescent="0.2">
      <c r="A12" s="10"/>
      <c r="B12" s="14"/>
      <c r="C12" s="12"/>
      <c r="D12" s="12"/>
      <c r="E12" s="12"/>
      <c r="F12" s="12"/>
      <c r="G12" s="12"/>
      <c r="H12" s="12"/>
    </row>
    <row r="13" spans="1:8" s="15" customFormat="1" x14ac:dyDescent="0.2">
      <c r="A13" s="10"/>
      <c r="B13" s="11"/>
      <c r="C13" s="12"/>
      <c r="D13" s="12"/>
      <c r="E13" s="12"/>
      <c r="F13" s="12"/>
      <c r="G13" s="12"/>
      <c r="H13" s="12"/>
    </row>
    <row r="14" spans="1:8" s="15" customFormat="1" ht="13.5" customHeight="1" x14ac:dyDescent="0.2">
      <c r="A14" s="10"/>
      <c r="B14" s="11"/>
      <c r="C14" s="12"/>
      <c r="D14" s="12"/>
      <c r="E14" s="12"/>
      <c r="F14" s="12"/>
      <c r="G14" s="12"/>
      <c r="H14" s="12"/>
    </row>
    <row r="15" spans="1:8" s="15" customFormat="1" ht="14.25" customHeight="1" x14ac:dyDescent="0.2">
      <c r="A15" s="10"/>
      <c r="B15" s="11"/>
      <c r="C15" s="12"/>
      <c r="D15" s="12"/>
      <c r="E15" s="12"/>
      <c r="F15" s="12"/>
      <c r="G15" s="12"/>
      <c r="H15" s="12"/>
    </row>
    <row r="16" spans="1:8" s="15" customFormat="1" ht="14.25" customHeight="1" x14ac:dyDescent="0.2">
      <c r="A16" s="10"/>
      <c r="B16" s="16"/>
      <c r="C16" s="12"/>
      <c r="D16" s="12"/>
      <c r="E16" s="12"/>
      <c r="F16" s="12"/>
      <c r="G16" s="12"/>
      <c r="H16" s="12"/>
    </row>
    <row r="17" spans="1:8" s="15" customFormat="1" x14ac:dyDescent="0.2">
      <c r="A17" s="17"/>
      <c r="B17" s="16"/>
      <c r="C17" s="12"/>
      <c r="D17" s="12"/>
      <c r="E17" s="12"/>
      <c r="F17" s="12"/>
      <c r="G17" s="12"/>
      <c r="H17" s="12"/>
    </row>
    <row r="18" spans="1:8" s="15" customFormat="1" x14ac:dyDescent="0.2">
      <c r="A18" s="18"/>
      <c r="B18" s="19" t="s">
        <v>5</v>
      </c>
      <c r="C18" s="20">
        <f t="shared" ref="C18:H18" si="0">SUM(C10:C17)</f>
        <v>400000</v>
      </c>
      <c r="D18" s="20">
        <f t="shared" si="0"/>
        <v>14039.95</v>
      </c>
      <c r="E18" s="20">
        <f t="shared" si="0"/>
        <v>414039.95</v>
      </c>
      <c r="F18" s="20">
        <f t="shared" si="0"/>
        <v>1346502.2</v>
      </c>
      <c r="G18" s="20">
        <f t="shared" si="0"/>
        <v>0</v>
      </c>
      <c r="H18" s="20">
        <f t="shared" si="0"/>
        <v>1760542.15</v>
      </c>
    </row>
    <row r="19" spans="1:8" x14ac:dyDescent="0.2">
      <c r="A19" s="21"/>
      <c r="B19" s="22"/>
      <c r="C19" s="23"/>
      <c r="D19" s="23"/>
      <c r="E19" s="23"/>
      <c r="F19" s="23"/>
      <c r="G19" s="23"/>
      <c r="H19" s="23"/>
    </row>
    <row r="20" spans="1:8" x14ac:dyDescent="0.2">
      <c r="A20" s="24"/>
      <c r="B20" s="25"/>
      <c r="C20" s="26"/>
      <c r="D20" s="26"/>
      <c r="E20" s="26"/>
      <c r="F20" s="26"/>
      <c r="G20" s="26"/>
      <c r="H20" s="26"/>
    </row>
    <row r="21" spans="1:8" s="40" customFormat="1" ht="21" customHeight="1" x14ac:dyDescent="0.2">
      <c r="A21" s="42" t="s">
        <v>19</v>
      </c>
      <c r="B21" s="42" t="s">
        <v>9</v>
      </c>
      <c r="C21" s="47" t="s">
        <v>12</v>
      </c>
      <c r="D21" s="47" t="s">
        <v>1</v>
      </c>
      <c r="E21" s="42" t="s">
        <v>13</v>
      </c>
      <c r="F21" s="45" t="s">
        <v>2</v>
      </c>
      <c r="G21" s="46"/>
      <c r="H21" s="47" t="s">
        <v>12</v>
      </c>
    </row>
    <row r="22" spans="1:8" s="40" customFormat="1" ht="24" x14ac:dyDescent="0.2">
      <c r="A22" s="43"/>
      <c r="B22" s="43"/>
      <c r="C22" s="48"/>
      <c r="D22" s="48"/>
      <c r="E22" s="43"/>
      <c r="F22" s="41" t="s">
        <v>6</v>
      </c>
      <c r="G22" s="41" t="s">
        <v>7</v>
      </c>
      <c r="H22" s="48"/>
    </row>
    <row r="23" spans="1:8" s="15" customFormat="1" x14ac:dyDescent="0.2">
      <c r="A23" s="27">
        <v>87000</v>
      </c>
      <c r="B23" s="28" t="s">
        <v>11</v>
      </c>
      <c r="C23" s="29">
        <v>0</v>
      </c>
      <c r="D23" s="29">
        <v>39671031.719999999</v>
      </c>
      <c r="E23" s="29">
        <f>C23+D23</f>
        <v>39671031.719999999</v>
      </c>
      <c r="F23" s="29">
        <v>1346502.2</v>
      </c>
      <c r="G23" s="29"/>
      <c r="H23" s="29">
        <f>E23+F23-G23</f>
        <v>41017533.920000002</v>
      </c>
    </row>
    <row r="24" spans="1:8" s="15" customFormat="1" x14ac:dyDescent="0.2">
      <c r="A24" s="30"/>
      <c r="B24" s="28"/>
      <c r="C24" s="29"/>
      <c r="D24" s="29"/>
      <c r="E24" s="29"/>
      <c r="F24" s="29"/>
      <c r="G24" s="29"/>
      <c r="H24" s="29"/>
    </row>
    <row r="25" spans="1:8" s="15" customFormat="1" x14ac:dyDescent="0.2">
      <c r="A25" s="31"/>
      <c r="B25" s="28"/>
      <c r="C25" s="29"/>
      <c r="D25" s="29"/>
      <c r="E25" s="29"/>
      <c r="F25" s="29"/>
      <c r="G25" s="29"/>
      <c r="H25" s="29"/>
    </row>
    <row r="26" spans="1:8" x14ac:dyDescent="0.2">
      <c r="A26" s="18"/>
      <c r="B26" s="32"/>
      <c r="C26" s="33">
        <f t="shared" ref="C26:H26" si="1">SUM(C23:C25)</f>
        <v>0</v>
      </c>
      <c r="D26" s="33">
        <f t="shared" si="1"/>
        <v>39671031.719999999</v>
      </c>
      <c r="E26" s="33">
        <f t="shared" si="1"/>
        <v>39671031.719999999</v>
      </c>
      <c r="F26" s="33">
        <f t="shared" si="1"/>
        <v>1346502.2</v>
      </c>
      <c r="G26" s="33">
        <f t="shared" si="1"/>
        <v>0</v>
      </c>
      <c r="H26" s="33">
        <f t="shared" si="1"/>
        <v>41017533.920000002</v>
      </c>
    </row>
    <row r="27" spans="1:8" x14ac:dyDescent="0.2">
      <c r="A27" s="34"/>
      <c r="B27" s="35"/>
      <c r="C27" s="36"/>
      <c r="D27" s="36"/>
      <c r="E27" s="36"/>
      <c r="F27" s="36"/>
      <c r="G27" s="36"/>
      <c r="H27" s="36"/>
    </row>
  </sheetData>
  <mergeCells count="15">
    <mergeCell ref="B8:B9"/>
    <mergeCell ref="A3:H3"/>
    <mergeCell ref="F8:G8"/>
    <mergeCell ref="F21:G21"/>
    <mergeCell ref="C21:C22"/>
    <mergeCell ref="B21:B22"/>
    <mergeCell ref="D21:D22"/>
    <mergeCell ref="H21:H22"/>
    <mergeCell ref="E21:E22"/>
    <mergeCell ref="C8:C9"/>
    <mergeCell ref="D8:D9"/>
    <mergeCell ref="E8:E9"/>
    <mergeCell ref="H8:H9"/>
    <mergeCell ref="A8:A9"/>
    <mergeCell ref="A21:A22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C1F74602-4BCA-48A4-B419-DEE8F1E3570A}"/>
</file>

<file path=customXml/itemProps2.xml><?xml version="1.0" encoding="utf-8"?>
<ds:datastoreItem xmlns:ds="http://schemas.openxmlformats.org/officeDocument/2006/customXml" ds:itemID="{AA5435A6-B812-45D5-9F57-84071CBDAF23}"/>
</file>

<file path=customXml/itemProps3.xml><?xml version="1.0" encoding="utf-8"?>
<ds:datastoreItem xmlns:ds="http://schemas.openxmlformats.org/officeDocument/2006/customXml" ds:itemID="{395B5FD4-6D4E-4C0C-B864-066B189F72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2024-09-11T07:06:00Z</cp:lastPrinted>
  <dcterms:created xsi:type="dcterms:W3CDTF">2001-02-01T09:10:38Z</dcterms:created>
  <dcterms:modified xsi:type="dcterms:W3CDTF">2024-09-25T12:20:16Z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