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4-24-TC-32 Educación_cocina CP Lorc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H24" i="4" l="1"/>
  <c r="H25" i="4"/>
  <c r="E11" i="4"/>
  <c r="H11" i="4" s="1"/>
  <c r="F26" i="4" l="1"/>
  <c r="H23" i="4"/>
  <c r="E10" i="4" l="1"/>
  <c r="H10" i="4" l="1"/>
  <c r="H26" i="4" l="1"/>
  <c r="D18" i="4" l="1"/>
  <c r="C18" i="4"/>
  <c r="F18" i="4"/>
  <c r="G18" i="4"/>
  <c r="E18" i="4" l="1"/>
  <c r="H18" i="4" l="1"/>
  <c r="G26" i="4"/>
  <c r="D26" i="4"/>
  <c r="C26" i="4"/>
  <c r="E26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<sst xmlns="http://schemas.openxmlformats.org/spreadsheetml/2006/main" count="25" uniqueCount="23">
  <si>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</si>
  <si>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</si>
  <si>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</si>
  <si>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</si>
  <si>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</si>
  <si>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</si>
  <si>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</si>
  <si>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</si>
  <si>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</si>
  <si>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</si>
  <si>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</si>
  <si>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</si>
  <si>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</si>
  <si>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</si>
  <si>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</si>
  <si>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</si>
  <si>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</si>
  <si>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</si>
  <si>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</si>
  <si>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CONTRATACIÓN SERV. CULTURALES, DEPORT., SANITARIOS Y SOCIALES</t>
  </si>
  <si>
    <t>REPOSICIÓN EN EDIFICIOS Y OTRAS CONSTRUCCIONES GESTIÓN CENTRO GESTOR</t>
  </si>
  <si>
    <t>PROYECTO 2024-4-INVEN-1</t>
  </si>
  <si>
    <t>Nº DE EXPEDIENTE: 044/24/TC/32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</si>
</sst>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topLeftCell="A4" zoomScale="130" zoomScaleNormal="130" workbookViewId="0">
      <selection activeCell="H6" sqref="H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34" customFormat="1" ht="24" x14ac:dyDescent="0.2">
      <c r="A10" s="18">
        <v>10326022717</v>
      </c>
      <c r="B10" s="37" t="s">
        <v>19</v>
      </c>
      <c r="C10" s="36">
        <v>30000</v>
      </c>
      <c r="D10" s="17">
        <v>0</v>
      </c>
      <c r="E10" s="17">
        <f>C10-D10</f>
        <v>30000</v>
      </c>
      <c r="F10" s="17"/>
      <c r="G10" s="36">
        <v>12000</v>
      </c>
      <c r="H10" s="17">
        <f t="shared" ref="H10:H11" si="0">E10+F10-G10</f>
        <v>18000</v>
      </c>
    </row>
    <row r="11" spans="1:8" s="34" customFormat="1" ht="36" x14ac:dyDescent="0.2">
      <c r="A11" s="18">
        <v>10323063201</v>
      </c>
      <c r="B11" s="37" t="s">
        <v>20</v>
      </c>
      <c r="C11" s="36">
        <v>0</v>
      </c>
      <c r="D11" s="17">
        <v>0</v>
      </c>
      <c r="E11" s="17">
        <f t="shared" ref="E11" si="1">C11-D11</f>
        <v>0</v>
      </c>
      <c r="F11" s="17">
        <v>12000</v>
      </c>
      <c r="G11" s="36"/>
      <c r="H11" s="17">
        <f t="shared" si="0"/>
        <v>12000</v>
      </c>
    </row>
    <row r="12" spans="1:8" s="34" customFormat="1" x14ac:dyDescent="0.2">
      <c r="A12" s="18"/>
      <c r="B12" s="42" t="s">
        <v>21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x14ac:dyDescent="0.2">
      <c r="A18" s="19"/>
      <c r="B18" s="20" t="s">
        <v>2</v>
      </c>
      <c r="C18" s="35">
        <f t="shared" ref="C18:H18" si="2">SUM(C10:C17)</f>
        <v>30000</v>
      </c>
      <c r="D18" s="35">
        <f t="shared" si="2"/>
        <v>0</v>
      </c>
      <c r="E18" s="35">
        <f t="shared" si="2"/>
        <v>30000</v>
      </c>
      <c r="F18" s="35">
        <f t="shared" si="2"/>
        <v>12000</v>
      </c>
      <c r="G18" s="35">
        <f t="shared" si="2"/>
        <v>12000</v>
      </c>
      <c r="H18" s="35">
        <f t="shared" si="2"/>
        <v>30000</v>
      </c>
    </row>
    <row r="19" spans="1:8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50" t="s">
        <v>15</v>
      </c>
      <c r="B21" s="46" t="s">
        <v>6</v>
      </c>
      <c r="C21" s="48" t="s">
        <v>11</v>
      </c>
      <c r="D21" s="48" t="s">
        <v>10</v>
      </c>
      <c r="E21" s="48" t="s">
        <v>17</v>
      </c>
      <c r="F21" s="53" t="s">
        <v>1</v>
      </c>
      <c r="G21" s="54"/>
      <c r="H21" s="48" t="s">
        <v>16</v>
      </c>
    </row>
    <row r="22" spans="1:8" s="40" customFormat="1" ht="24" x14ac:dyDescent="0.2">
      <c r="A22" s="51"/>
      <c r="B22" s="47"/>
      <c r="C22" s="49"/>
      <c r="D22" s="49"/>
      <c r="E22" s="49"/>
      <c r="F22" s="10" t="s">
        <v>3</v>
      </c>
      <c r="G22" s="10" t="s">
        <v>4</v>
      </c>
      <c r="H22" s="49"/>
    </row>
    <row r="23" spans="1:8" x14ac:dyDescent="0.2">
      <c r="A23" s="27"/>
      <c r="B23" s="28"/>
      <c r="C23" s="29"/>
      <c r="D23" s="29"/>
      <c r="E23" s="29"/>
      <c r="F23" s="29"/>
      <c r="G23" s="29"/>
      <c r="H23" s="17">
        <f t="shared" ref="H23:H25" si="3">E23+F23-G23</f>
        <v>0</v>
      </c>
    </row>
    <row r="24" spans="1:8" x14ac:dyDescent="0.2">
      <c r="A24" s="12"/>
      <c r="B24" s="25"/>
      <c r="C24" s="13"/>
      <c r="D24" s="13"/>
      <c r="E24" s="13"/>
      <c r="F24" s="13"/>
      <c r="G24" s="13"/>
      <c r="H24" s="17">
        <f t="shared" si="3"/>
        <v>0</v>
      </c>
    </row>
    <row r="25" spans="1:8" x14ac:dyDescent="0.2">
      <c r="A25" s="30"/>
      <c r="B25" s="31"/>
      <c r="C25" s="13"/>
      <c r="D25" s="13"/>
      <c r="E25" s="13"/>
      <c r="F25" s="13"/>
      <c r="G25" s="13"/>
      <c r="H25" s="17">
        <f t="shared" si="3"/>
        <v>0</v>
      </c>
    </row>
    <row r="26" spans="1:8" x14ac:dyDescent="0.2">
      <c r="A26" s="19"/>
      <c r="B26" s="32"/>
      <c r="C26" s="33">
        <f t="shared" ref="C26:G26" si="4">SUM(C24:C25)</f>
        <v>0</v>
      </c>
      <c r="D26" s="33">
        <f t="shared" si="4"/>
        <v>0</v>
      </c>
      <c r="E26" s="33">
        <f t="shared" si="4"/>
        <v>0</v>
      </c>
      <c r="F26" s="33">
        <f>SUM(F23:F25)</f>
        <v>0</v>
      </c>
      <c r="G26" s="33">
        <f t="shared" si="4"/>
        <v>0</v>
      </c>
      <c r="H26" s="33">
        <f>SUM(H23:H25)</f>
        <v>0</v>
      </c>
    </row>
    <row r="27" spans="1:8" x14ac:dyDescent="0.2">
      <c r="A27" s="14"/>
      <c r="B27" s="15"/>
      <c r="C27" s="16"/>
      <c r="D27" s="16"/>
      <c r="E27" s="16"/>
      <c r="F27" s="16"/>
      <c r="G27" s="16"/>
      <c r="H27" s="16"/>
    </row>
    <row r="29" spans="1:8" x14ac:dyDescent="0.2">
      <c r="A29" s="55" t="s">
        <v>7</v>
      </c>
      <c r="B29" s="55"/>
      <c r="C29" s="55"/>
      <c r="D29" s="55"/>
      <c r="E29" s="55"/>
      <c r="F29" s="55"/>
      <c r="G29" s="55"/>
      <c r="H29" s="55"/>
    </row>
    <row r="30" spans="1:8" ht="80.25" customHeight="1" x14ac:dyDescent="0.2">
      <c r="A30" s="43"/>
      <c r="B30" s="44"/>
      <c r="C30" s="44"/>
      <c r="D30" s="44"/>
      <c r="E30" s="44"/>
      <c r="F30" s="44"/>
      <c r="G30" s="44"/>
      <c r="H30" s="45"/>
    </row>
  </sheetData>
  <mergeCells count="17">
    <mergeCell ref="A3:H3"/>
    <mergeCell ref="F8:G8"/>
    <mergeCell ref="F21:G21"/>
    <mergeCell ref="A29:H29"/>
    <mergeCell ref="A30:H30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4212FFD7-0646-4B44-BDF6-E9B53614B1FE}"/>
</file>

<file path=customXml/itemProps2.xml><?xml version="1.0" encoding="utf-8"?>
<ds:datastoreItem xmlns:ds="http://schemas.openxmlformats.org/officeDocument/2006/customXml" ds:itemID="{80C6C571-0CD0-468D-9337-BC8D5E3F1D96}"/>
</file>

<file path=customXml/itemProps3.xml><?xml version="1.0" encoding="utf-8"?>
<ds:datastoreItem xmlns:ds="http://schemas.openxmlformats.org/officeDocument/2006/customXml" ds:itemID="{9939C737-4DF4-4339-AF54-9C64E6D4C0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2024-10-07T07:20:13Z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