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4 Majadahonda\PRESUPUESTO\MODIFICACIONES CREDITOS 2024\MC 069-24-TC-55 Sentencia Area Gasto 9\"/>
    </mc:Choice>
  </mc:AlternateContent>
  <xr:revisionPtr revIDLastSave="0" documentId="13_ncr:1_{71DB61B5-B83A-467B-A19B-C601458B0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H12" i="4" l="1"/>
  <c r="E11" i="4" l="1"/>
  <c r="H11" i="4" s="1"/>
  <c r="F15" i="4" l="1"/>
  <c r="C15" i="4" l="1"/>
  <c r="G15" i="4"/>
  <c r="E10" i="4" l="1"/>
  <c r="E15" i="4" s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<sst xmlns="http://schemas.openxmlformats.org/spreadsheetml/2006/main" count="24" uniqueCount="22">
  <si>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</si>
  <si>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</si>
  <si>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</si>
  <si>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</si>
  <si>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</si>
  <si>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</si>
  <si>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</si>
  <si>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</si>
  <si>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</si>
  <si>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</si>
  <si>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</si>
  <si>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</si>
  <si>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</si>
  <si>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</si>
  <si>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</si>
  <si>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</si>
  <si>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</si>
  <si>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</si>
  <si>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</si>
  <si>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069/24/TC/55</t>
  </si>
  <si>
    <t>COMPLEMENTO ESPECÍFICO PERSONAL FUNCIONARIO</t>
  </si>
  <si>
    <t>JURÍDICOS, CONTENCIOSOS.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</si>
</sst>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7"/>
  <sheetViews>
    <sheetView tabSelected="1" zoomScale="115" zoomScaleNormal="115" workbookViewId="0">
      <selection activeCell="J14" sqref="J14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ht="24" x14ac:dyDescent="0.2">
      <c r="A10" s="18">
        <v>2932012101</v>
      </c>
      <c r="B10" s="37" t="s">
        <v>20</v>
      </c>
      <c r="C10" s="36">
        <v>369734</v>
      </c>
      <c r="D10" s="17">
        <v>-35000</v>
      </c>
      <c r="E10" s="17">
        <f>C10+D10</f>
        <v>334734</v>
      </c>
      <c r="F10" s="17"/>
      <c r="G10" s="36">
        <v>35000</v>
      </c>
      <c r="H10" s="17">
        <f t="shared" ref="H10:H13" si="0">E10+F10-G10</f>
        <v>299734</v>
      </c>
    </row>
    <row r="11" spans="1:8" s="34" customFormat="1" x14ac:dyDescent="0.2">
      <c r="A11" s="18">
        <v>2932022604</v>
      </c>
      <c r="B11" s="37" t="s">
        <v>21</v>
      </c>
      <c r="C11" s="36">
        <v>30000</v>
      </c>
      <c r="D11" s="17">
        <v>0</v>
      </c>
      <c r="E11" s="17">
        <f t="shared" ref="E11" si="1">C11+D11</f>
        <v>30000</v>
      </c>
      <c r="F11" s="17">
        <v>35000</v>
      </c>
      <c r="G11" s="36"/>
      <c r="H11" s="17">
        <f t="shared" si="0"/>
        <v>65000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>
        <f t="shared" si="0"/>
        <v>0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>
        <f t="shared" si="0"/>
        <v>0</v>
      </c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399734</v>
      </c>
      <c r="D15" s="35">
        <v>0</v>
      </c>
      <c r="E15" s="35">
        <f>SUM(E10:E14)</f>
        <v>364734</v>
      </c>
      <c r="F15" s="35">
        <f>SUM(F10:F14)</f>
        <v>35000</v>
      </c>
      <c r="G15" s="35">
        <f>SUM(G10:G14)</f>
        <v>35000</v>
      </c>
      <c r="H15" s="35">
        <f>SUM(H10:H14)</f>
        <v>364734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3" t="s">
        <v>15</v>
      </c>
      <c r="B18" s="51" t="s">
        <v>6</v>
      </c>
      <c r="C18" s="42" t="s">
        <v>11</v>
      </c>
      <c r="D18" s="42" t="s">
        <v>10</v>
      </c>
      <c r="E18" s="42" t="s">
        <v>17</v>
      </c>
      <c r="F18" s="45" t="s">
        <v>1</v>
      </c>
      <c r="G18" s="46"/>
      <c r="H18" s="42" t="s">
        <v>16</v>
      </c>
    </row>
    <row r="19" spans="1:8" s="40" customFormat="1" ht="24" x14ac:dyDescent="0.2">
      <c r="A19" s="54"/>
      <c r="B19" s="52"/>
      <c r="C19" s="43"/>
      <c r="D19" s="43"/>
      <c r="E19" s="43"/>
      <c r="F19" s="10" t="s">
        <v>3</v>
      </c>
      <c r="G19" s="10" t="s">
        <v>4</v>
      </c>
      <c r="H19" s="43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6" spans="1:8" x14ac:dyDescent="0.2">
      <c r="A26" s="47" t="s">
        <v>7</v>
      </c>
      <c r="B26" s="47"/>
      <c r="C26" s="47"/>
      <c r="D26" s="47"/>
      <c r="E26" s="47"/>
      <c r="F26" s="47"/>
      <c r="G26" s="47"/>
      <c r="H26" s="47"/>
    </row>
    <row r="27" spans="1:8" ht="80.25" customHeight="1" x14ac:dyDescent="0.2">
      <c r="A27" s="48"/>
      <c r="B27" s="49"/>
      <c r="C27" s="49"/>
      <c r="D27" s="49"/>
      <c r="E27" s="49"/>
      <c r="F27" s="49"/>
      <c r="G27" s="49"/>
      <c r="H27" s="50"/>
    </row>
  </sheetData>
  <mergeCells count="17">
    <mergeCell ref="A27:H27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  <mergeCell ref="A3:H3"/>
    <mergeCell ref="F8:G8"/>
    <mergeCell ref="F18:G18"/>
    <mergeCell ref="A26:H26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90DCABF5-C291-4A4D-813C-AA8901135E69}"/>
</file>

<file path=customXml/itemProps2.xml><?xml version="1.0" encoding="utf-8"?>
<ds:datastoreItem xmlns:ds="http://schemas.openxmlformats.org/officeDocument/2006/customXml" ds:itemID="{4CAFF65C-308F-46FC-9D20-7DE6A8F15A30}"/>
</file>

<file path=customXml/itemProps3.xml><?xml version="1.0" encoding="utf-8"?>
<ds:datastoreItem xmlns:ds="http://schemas.openxmlformats.org/officeDocument/2006/customXml" ds:itemID="{6AC829EA-0CBB-4433-9557-B718BA07F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2024-11-18T08:10:22Z</cp:lastPrinted>
  <dcterms:created xsi:type="dcterms:W3CDTF">2001-02-01T09:10:38Z</dcterms:created>
  <dcterms:modified xsi:type="dcterms:W3CDTF">2024-12-23T13:42:06Z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