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5 Majadahonda\PRESUPUESTO\MODIFICACIONES CREDITOS 2025\MC 032-25-G-01 SUBVENCION UTILLAJE_DEPORTES_NEXT GENERATION EU\"/>
    </mc:Choice>
  </mc:AlternateContent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FICHA!$B$1:$I$25</definedName>
  </definedNames>
  <calcPr calcId="162913"/>
</workbook>
</file>

<file path=xl/calcChain.xml><?xml version="1.0" encoding="utf-8"?>
<calcChain xmlns="http://schemas.openxmlformats.org/spreadsheetml/2006/main">
  <c r="I10" i="4" l="1"/>
  <c r="F19" i="4" l="1"/>
  <c r="I19" i="4" l="1"/>
  <c r="F9" i="4"/>
  <c r="I9" i="4" s="1"/>
  <c r="E15" i="4" l="1"/>
  <c r="D15" i="4"/>
  <c r="G15" i="4"/>
  <c r="H15" i="4"/>
  <c r="F15" i="4" l="1"/>
  <c r="I15" i="4" l="1"/>
  <c r="I22" i="4"/>
  <c r="H22" i="4"/>
  <c r="G22" i="4"/>
  <c r="E22" i="4"/>
  <c r="D22" i="4"/>
  <c r="F22" i="4" l="1"/>
</calcChain>
</file>

<file path=xl/sharedStrings.xml><?xml version="1.0" encoding="utf-8"?>
<sst xmlns="http://schemas.openxmlformats.org/spreadsheetml/2006/main" count="38" uniqueCount="30">
  <si>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</si>
  <si>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</si>
  <si>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</si>
  <si>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</si>
  <si>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</si>
  <si>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</si>
  <si>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</si>
  <si>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</si>
  <si>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</si>
  <si>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</si>
  <si>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</si>
  <si>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</si>
  <si>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</si>
  <si>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</si>
  <si>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</si>
  <si>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</si>
  <si>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</si>
  <si>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</si>
  <si>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</si>
  <si>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</si>
  <si>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</si>
  <si>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</si>
  <si>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032/25/G/01</t>
  </si>
  <si>
    <t>EQUIPOS PARA PROCESOS DE INFORMACION</t>
  </si>
  <si>
    <t>MOBILIARIO</t>
  </si>
  <si>
    <t>PROYECTO 2025-2-MRRDE-1</t>
  </si>
  <si>
    <t>750.50</t>
  </si>
  <si>
    <t>TRANSFERENCIAS DE CAPITAL CAM DEPORTES - FONDOS NEXT GENERATION</t>
  </si>
  <si>
    <t>OBSERVACIONES</t>
  </si>
  <si>
    <t>Se subsana la nomenclatura del proyecto detallado en la Propuesta "2025-2-MRRD-1" por existir error material, siendo el correcto: "2025-2-MRRDE-1".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</si>
</sst>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4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4" fontId="1" fillId="0" borderId="1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5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7" xfId="0" applyFont="1" applyBorder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2</xdr:col>
      <xdr:colOff>247651</xdr:colOff>
      <xdr:row>5</xdr:row>
      <xdr:rowOff>123825</xdr:rowOff>
    </xdr:to>
    <xdr:pic>
      <xdr:nvPicPr>
        <xdr:cNvPr id="2" name="Imagen 1" descr="C:\Users\roberto\AppData\Local\Packages\Microsoft.Windows.Photos_8wekyb3d8bbwe\TempState\ShareServiceTempFolder\LOGO CONCEJALÍA HACIENDA Y RECURSOS HUMANOS.jpeg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352550" cy="1190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B2:I25"/>
  <sheetViews>
    <sheetView tabSelected="1" zoomScaleNormal="100" workbookViewId="0">
      <selection activeCell="I5" sqref="I5"/>
    </sheetView>
  </sheetViews>
  <sheetFormatPr baseColWidth="10" defaultColWidth="11.42578125" defaultRowHeight="12.75" x14ac:dyDescent="0.2"/>
  <cols>
    <col min="1" max="1" width="6.42578125" style="2" customWidth="1"/>
    <col min="2" max="2" width="16.5703125" style="2" customWidth="1"/>
    <col min="3" max="3" width="37.140625" style="3" customWidth="1"/>
    <col min="4" max="5" width="11.7109375" style="1" customWidth="1"/>
    <col min="6" max="6" width="14.7109375" style="1" customWidth="1"/>
    <col min="7" max="9" width="11.7109375" style="1" customWidth="1"/>
    <col min="10" max="16384" width="11.42578125" style="2"/>
  </cols>
  <sheetData>
    <row r="2" spans="2:9" ht="19.5" customHeight="1" x14ac:dyDescent="0.2"/>
    <row r="3" spans="2:9" ht="19.5" customHeight="1" x14ac:dyDescent="0.2">
      <c r="B3" s="52" t="s">
        <v>0</v>
      </c>
      <c r="C3" s="52"/>
      <c r="D3" s="52"/>
      <c r="E3" s="52"/>
      <c r="F3" s="52"/>
      <c r="G3" s="52"/>
      <c r="H3" s="52"/>
      <c r="I3" s="52"/>
    </row>
    <row r="4" spans="2:9" ht="19.5" customHeight="1" x14ac:dyDescent="0.2">
      <c r="B4" s="4"/>
      <c r="C4" s="5"/>
      <c r="D4" s="4"/>
      <c r="E4" s="4"/>
      <c r="F4" s="4"/>
      <c r="G4" s="4"/>
      <c r="H4" s="4"/>
      <c r="I4" s="4"/>
    </row>
    <row r="5" spans="2:9" ht="13.15" customHeight="1" x14ac:dyDescent="0.2">
      <c r="B5" s="6"/>
      <c r="C5" s="7"/>
      <c r="D5" s="8"/>
      <c r="E5" s="8"/>
      <c r="F5" s="2"/>
      <c r="G5" s="9"/>
      <c r="H5" s="9"/>
      <c r="I5" s="9" t="s">
        <v>22</v>
      </c>
    </row>
    <row r="7" spans="2:9" s="10" customFormat="1" ht="12.6" customHeight="1" x14ac:dyDescent="0.2">
      <c r="B7" s="27" t="s">
        <v>1</v>
      </c>
      <c r="C7" s="50" t="s">
        <v>17</v>
      </c>
      <c r="D7" s="28" t="s">
        <v>2</v>
      </c>
      <c r="E7" s="28" t="s">
        <v>3</v>
      </c>
      <c r="F7" s="28" t="s">
        <v>4</v>
      </c>
      <c r="G7" s="53" t="s">
        <v>5</v>
      </c>
      <c r="H7" s="54"/>
      <c r="I7" s="28" t="s">
        <v>2</v>
      </c>
    </row>
    <row r="8" spans="2:9" s="12" customFormat="1" ht="24" x14ac:dyDescent="0.2">
      <c r="B8" s="26" t="s">
        <v>6</v>
      </c>
      <c r="C8" s="51"/>
      <c r="D8" s="25" t="s">
        <v>7</v>
      </c>
      <c r="E8" s="25" t="s">
        <v>8</v>
      </c>
      <c r="F8" s="25" t="s">
        <v>9</v>
      </c>
      <c r="G8" s="11" t="s">
        <v>10</v>
      </c>
      <c r="H8" s="11" t="s">
        <v>11</v>
      </c>
      <c r="I8" s="25" t="s">
        <v>12</v>
      </c>
    </row>
    <row r="9" spans="2:9" s="19" customFormat="1" ht="24" x14ac:dyDescent="0.2">
      <c r="B9" s="22">
        <v>5341062600</v>
      </c>
      <c r="C9" s="23" t="s">
        <v>23</v>
      </c>
      <c r="D9" s="21">
        <v>0</v>
      </c>
      <c r="E9" s="21">
        <v>10000</v>
      </c>
      <c r="F9" s="21">
        <f>D9+E9</f>
        <v>10000</v>
      </c>
      <c r="G9" s="21">
        <v>5099.9399999999996</v>
      </c>
      <c r="H9" s="21"/>
      <c r="I9" s="21">
        <f>+F9+G9-H9</f>
        <v>15099.939999999999</v>
      </c>
    </row>
    <row r="10" spans="2:9" s="19" customFormat="1" x14ac:dyDescent="0.2">
      <c r="B10" s="22">
        <v>5341062500</v>
      </c>
      <c r="C10" s="23" t="s">
        <v>24</v>
      </c>
      <c r="D10" s="21">
        <v>0</v>
      </c>
      <c r="E10" s="21">
        <v>0</v>
      </c>
      <c r="F10" s="21">
        <v>0</v>
      </c>
      <c r="G10" s="21">
        <v>1110.5999999999999</v>
      </c>
      <c r="H10" s="21"/>
      <c r="I10" s="21">
        <f>+F10+G10-H10</f>
        <v>1110.5999999999999</v>
      </c>
    </row>
    <row r="11" spans="2:9" s="19" customFormat="1" x14ac:dyDescent="0.2">
      <c r="B11" s="22"/>
      <c r="C11" s="43" t="s">
        <v>25</v>
      </c>
      <c r="D11" s="21"/>
      <c r="E11" s="21"/>
      <c r="F11" s="21"/>
      <c r="G11" s="21"/>
      <c r="H11" s="21"/>
      <c r="I11" s="21"/>
    </row>
    <row r="12" spans="2:9" s="19" customFormat="1" x14ac:dyDescent="0.2">
      <c r="B12" s="22"/>
      <c r="C12" s="23"/>
      <c r="D12" s="21"/>
      <c r="E12" s="21"/>
      <c r="F12" s="21"/>
      <c r="G12" s="21"/>
      <c r="H12" s="21"/>
      <c r="I12" s="21"/>
    </row>
    <row r="13" spans="2:9" s="20" customFormat="1" x14ac:dyDescent="0.2">
      <c r="B13" s="22"/>
      <c r="C13" s="29"/>
      <c r="D13" s="21"/>
      <c r="E13" s="21"/>
      <c r="F13" s="21"/>
      <c r="G13" s="21"/>
      <c r="H13" s="21"/>
      <c r="I13" s="21"/>
    </row>
    <row r="14" spans="2:9" s="20" customFormat="1" x14ac:dyDescent="0.2">
      <c r="B14" s="24"/>
      <c r="C14" s="29"/>
      <c r="D14" s="21"/>
      <c r="E14" s="21"/>
      <c r="F14" s="21"/>
      <c r="G14" s="21"/>
      <c r="H14" s="21"/>
      <c r="I14" s="21"/>
    </row>
    <row r="15" spans="2:9" x14ac:dyDescent="0.2">
      <c r="B15" s="30"/>
      <c r="C15" s="31" t="s">
        <v>13</v>
      </c>
      <c r="D15" s="32">
        <f t="shared" ref="D15:I15" si="0">SUM(D9:D14)</f>
        <v>0</v>
      </c>
      <c r="E15" s="32">
        <f t="shared" si="0"/>
        <v>10000</v>
      </c>
      <c r="F15" s="32">
        <f t="shared" si="0"/>
        <v>10000</v>
      </c>
      <c r="G15" s="32">
        <f t="shared" si="0"/>
        <v>6210.5399999999991</v>
      </c>
      <c r="H15" s="32">
        <f t="shared" si="0"/>
        <v>0</v>
      </c>
      <c r="I15" s="32">
        <f t="shared" si="0"/>
        <v>16210.539999999999</v>
      </c>
    </row>
    <row r="16" spans="2:9" x14ac:dyDescent="0.2">
      <c r="B16" s="33"/>
      <c r="C16" s="34"/>
      <c r="D16" s="35"/>
      <c r="E16" s="35"/>
      <c r="F16" s="35"/>
      <c r="G16" s="35"/>
      <c r="H16" s="35"/>
      <c r="I16" s="35"/>
    </row>
    <row r="17" spans="2:9" s="10" customFormat="1" ht="12.6" customHeight="1" x14ac:dyDescent="0.2">
      <c r="B17" s="41" t="s">
        <v>14</v>
      </c>
      <c r="C17" s="50" t="s">
        <v>18</v>
      </c>
      <c r="D17" s="28" t="s">
        <v>19</v>
      </c>
      <c r="E17" s="28" t="s">
        <v>3</v>
      </c>
      <c r="F17" s="28" t="s">
        <v>20</v>
      </c>
      <c r="G17" s="53" t="s">
        <v>5</v>
      </c>
      <c r="H17" s="54"/>
      <c r="I17" s="28" t="s">
        <v>19</v>
      </c>
    </row>
    <row r="18" spans="2:9" s="12" customFormat="1" ht="24" x14ac:dyDescent="0.2">
      <c r="B18" s="42" t="s">
        <v>6</v>
      </c>
      <c r="C18" s="51"/>
      <c r="D18" s="25" t="s">
        <v>7</v>
      </c>
      <c r="E18" s="25" t="s">
        <v>8</v>
      </c>
      <c r="F18" s="25" t="s">
        <v>9</v>
      </c>
      <c r="G18" s="11" t="s">
        <v>15</v>
      </c>
      <c r="H18" s="11" t="s">
        <v>16</v>
      </c>
      <c r="I18" s="25" t="s">
        <v>21</v>
      </c>
    </row>
    <row r="19" spans="2:9" s="13" customFormat="1" ht="24" x14ac:dyDescent="0.2">
      <c r="B19" s="37" t="s">
        <v>26</v>
      </c>
      <c r="C19" s="38" t="s">
        <v>27</v>
      </c>
      <c r="D19" s="15">
        <v>0</v>
      </c>
      <c r="E19" s="15">
        <v>0</v>
      </c>
      <c r="F19" s="21">
        <f>D19+E19</f>
        <v>0</v>
      </c>
      <c r="G19" s="15">
        <v>6210.54</v>
      </c>
      <c r="H19" s="15"/>
      <c r="I19" s="15">
        <f>F19+G19</f>
        <v>6210.54</v>
      </c>
    </row>
    <row r="20" spans="2:9" s="13" customFormat="1" ht="13.5" customHeight="1" x14ac:dyDescent="0.2">
      <c r="B20" s="14"/>
      <c r="C20" s="36"/>
      <c r="D20" s="15"/>
      <c r="E20" s="15"/>
      <c r="F20" s="15"/>
      <c r="G20" s="15"/>
      <c r="H20" s="15"/>
      <c r="I20" s="15"/>
    </row>
    <row r="21" spans="2:9" s="13" customFormat="1" x14ac:dyDescent="0.2">
      <c r="B21" s="37"/>
      <c r="C21" s="38"/>
      <c r="D21" s="15"/>
      <c r="E21" s="15"/>
      <c r="F21" s="15"/>
      <c r="G21" s="15"/>
      <c r="H21" s="15"/>
      <c r="I21" s="15"/>
    </row>
    <row r="22" spans="2:9" x14ac:dyDescent="0.2">
      <c r="B22" s="30"/>
      <c r="C22" s="39"/>
      <c r="D22" s="40">
        <f t="shared" ref="D22:I22" si="1">SUM(D19:D21)</f>
        <v>0</v>
      </c>
      <c r="E22" s="40">
        <f t="shared" si="1"/>
        <v>0</v>
      </c>
      <c r="F22" s="40">
        <f t="shared" si="1"/>
        <v>0</v>
      </c>
      <c r="G22" s="40">
        <f t="shared" si="1"/>
        <v>6210.54</v>
      </c>
      <c r="H22" s="40">
        <f t="shared" si="1"/>
        <v>0</v>
      </c>
      <c r="I22" s="40">
        <f t="shared" si="1"/>
        <v>6210.54</v>
      </c>
    </row>
    <row r="23" spans="2:9" x14ac:dyDescent="0.2">
      <c r="B23" s="16"/>
      <c r="C23" s="17"/>
      <c r="D23" s="18"/>
      <c r="E23" s="18"/>
      <c r="F23" s="18"/>
      <c r="G23" s="18"/>
      <c r="H23" s="18"/>
      <c r="I23" s="18"/>
    </row>
    <row r="24" spans="2:9" x14ac:dyDescent="0.2">
      <c r="B24" s="44" t="s">
        <v>28</v>
      </c>
      <c r="C24" s="45"/>
      <c r="D24" s="45"/>
      <c r="E24" s="45"/>
      <c r="F24" s="45"/>
      <c r="G24" s="45"/>
      <c r="H24" s="45"/>
      <c r="I24" s="46"/>
    </row>
    <row r="25" spans="2:9" ht="66" customHeight="1" x14ac:dyDescent="0.2">
      <c r="B25" s="47" t="s">
        <v>29</v>
      </c>
      <c r="C25" s="48"/>
      <c r="D25" s="48"/>
      <c r="E25" s="48"/>
      <c r="F25" s="48"/>
      <c r="G25" s="48"/>
      <c r="H25" s="48"/>
      <c r="I25" s="49"/>
    </row>
  </sheetData>
  <mergeCells count="7">
    <mergeCell ref="B24:I24"/>
    <mergeCell ref="B25:I25"/>
    <mergeCell ref="C7:C8"/>
    <mergeCell ref="B3:I3"/>
    <mergeCell ref="G7:H7"/>
    <mergeCell ref="G17:H17"/>
    <mergeCell ref="C17:C18"/>
  </mergeCells>
  <phoneticPr fontId="0" type="noConversion"/>
  <pageMargins left="0.23622047244094488" right="0.23622047244094488" top="0.74803149606299213" bottom="0.74803149606299213" header="0.31496062992125984" footer="0.31496062992125984"/>
  <pageSetup paperSize="9" scale="79" fitToHeight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5" ma:contentTypeDescription="Crear nuevo documento." ma:contentTypeScope="" ma:versionID="ed6930bd9163c1c5f50cd1b7c13900a9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f289302ddb400dbbbbb50e97e941efa5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61424C76-BB15-4D80-9054-44A637785377}"/>
</file>

<file path=customXml/itemProps2.xml><?xml version="1.0" encoding="utf-8"?>
<ds:datastoreItem xmlns:ds="http://schemas.openxmlformats.org/officeDocument/2006/customXml" ds:itemID="{AD084B6B-3618-4F08-83CF-5BB1FFC3536A}"/>
</file>

<file path=customXml/itemProps3.xml><?xml version="1.0" encoding="utf-8"?>
<ds:datastoreItem xmlns:ds="http://schemas.openxmlformats.org/officeDocument/2006/customXml" ds:itemID="{57E0B725-435C-442A-997E-3C3E1E5E1D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2024-06-21T11:34:49Z</cp:lastPrinted>
  <dcterms:created xsi:type="dcterms:W3CDTF">2001-02-01T09:10:38Z</dcterms:created>
  <dcterms:modified xsi:type="dcterms:W3CDTF">2025-07-24T07:11:39Z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