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tecnolofs03\Aytos\intervencion\2025 Majadahonda\PRESUPUESTO\MODIFICACIONES CREDITOS 2025\MC 043-25-TC-32 Contrato menor copa Navidad\"/>
    </mc:Choice>
  </mc:AlternateContent>
  <bookViews>
    <workbookView xWindow="-120" yWindow="-120" windowWidth="29040" windowHeight="15720"/>
  </bookViews>
  <sheets>
    <sheet name="FICHA" sheetId="4" r:id="rId1"/>
    <sheet name="Hoja 3" sheetId="5" r:id="rId2"/>
  </sheets>
  <definedNames>
    <definedName name="_xlnm.Print_Area" localSheetId="0">FICHA!$A$1:$H$23</definedName>
  </definedNames>
  <calcPr calcId="162913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H11" i="4" s="1"/>
  <c r="D13" i="4" l="1"/>
  <c r="E10" i="4" l="1"/>
  <c r="E13" i="4" s="1"/>
  <c r="F13" i="4" l="1"/>
  <c r="C13" i="4" l="1"/>
  <c r="G13" i="4"/>
  <c r="H19" i="4" l="1"/>
  <c r="F20" i="4" l="1"/>
  <c r="H18" i="4"/>
  <c r="H10" i="4" l="1"/>
  <c r="H13" i="4" s="1"/>
  <c r="H20" i="4" l="1"/>
  <c r="G20" i="4" l="1"/>
  <c r="D20" i="4"/>
  <c r="C20" i="4"/>
  <c r="E20" i="4" l="1"/>
</calcChain>
</file>

<file path=xl/sharedStrings.xml><?xml version="1.0" encoding="utf-8"?>
<sst xmlns="http://schemas.openxmlformats.org/spreadsheetml/2006/main" count="26" uniqueCount="23">
  <si>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</si>
  <si>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</si>
  <si>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</si>
  <si>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</si>
  <si>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</si>
  <si>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</si>
  <si>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</si>
  <si>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</si>
  <si>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</si>
  <si>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</si>
  <si>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</si>
  <si>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</si>
  <si>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</si>
  <si>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</si>
  <si>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</si>
  <si>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</si>
  <si>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</si>
  <si>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</si>
  <si>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</si>
  <si>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043/25/TC/32</t>
  </si>
  <si>
    <t>Modificación de crédito para dotación de la partida 002 9202 22601 para el contrato menor de la Copa de Navidad 2025 del Ayuntamiento de Majadahonda</t>
  </si>
  <si>
    <t>ATENCIONES PROTOCOLARIAS Y REPRESENTATIVAS</t>
  </si>
  <si>
    <t>SUELDOS DEL GRUPO C1. PERSONAL FUNCIONARIO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</si>
</sst>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6" fillId="0" borderId="13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4" fontId="6" fillId="0" borderId="17" xfId="0" applyNumberFormat="1" applyFont="1" applyBorder="1" applyAlignment="1">
      <alignment horizontal="right" vertical="center" wrapText="1"/>
    </xf>
    <xf numFmtId="4" fontId="6" fillId="0" borderId="18" xfId="0" applyNumberFormat="1" applyFont="1" applyBorder="1" applyAlignment="1">
      <alignment horizontal="right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4" fontId="6" fillId="0" borderId="20" xfId="0" applyNumberFormat="1" applyFont="1" applyBorder="1" applyAlignment="1">
      <alignment horizontal="right" vertical="center" wrapText="1"/>
    </xf>
    <xf numFmtId="4" fontId="6" fillId="0" borderId="2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3"/>
  <sheetViews>
    <sheetView tabSelected="1" topLeftCell="A2" zoomScale="115" zoomScaleNormal="115" workbookViewId="0">
      <selection activeCell="A8" sqref="A8:H20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7" t="s">
        <v>0</v>
      </c>
      <c r="B3" s="47"/>
      <c r="C3" s="47"/>
      <c r="D3" s="47"/>
      <c r="E3" s="47"/>
      <c r="F3" s="47"/>
      <c r="G3" s="47"/>
      <c r="H3" s="47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34" customFormat="1" ht="12.75" customHeight="1" x14ac:dyDescent="0.2">
      <c r="A8" s="58" t="s">
        <v>14</v>
      </c>
      <c r="B8" s="54" t="s">
        <v>5</v>
      </c>
      <c r="C8" s="56" t="s">
        <v>12</v>
      </c>
      <c r="D8" s="56" t="s">
        <v>10</v>
      </c>
      <c r="E8" s="56" t="s">
        <v>18</v>
      </c>
      <c r="F8" s="48" t="s">
        <v>1</v>
      </c>
      <c r="G8" s="49"/>
      <c r="H8" s="56" t="s">
        <v>13</v>
      </c>
    </row>
    <row r="9" spans="1:8" s="34" customFormat="1" ht="25.5" customHeight="1" x14ac:dyDescent="0.2">
      <c r="A9" s="59"/>
      <c r="B9" s="55"/>
      <c r="C9" s="57"/>
      <c r="D9" s="57"/>
      <c r="E9" s="57"/>
      <c r="F9" s="10" t="s">
        <v>8</v>
      </c>
      <c r="G9" s="10" t="s">
        <v>9</v>
      </c>
      <c r="H9" s="57"/>
    </row>
    <row r="10" spans="1:8" s="31" customFormat="1" ht="24" x14ac:dyDescent="0.2">
      <c r="A10" s="35">
        <v>2920222601</v>
      </c>
      <c r="B10" s="36" t="s">
        <v>21</v>
      </c>
      <c r="C10" s="37">
        <v>9000</v>
      </c>
      <c r="D10" s="38">
        <v>0</v>
      </c>
      <c r="E10" s="38">
        <f t="shared" ref="E10:E11" si="0">C10+D10</f>
        <v>9000</v>
      </c>
      <c r="F10" s="38">
        <v>7900</v>
      </c>
      <c r="G10" s="37"/>
      <c r="H10" s="38">
        <f t="shared" ref="H10:H11" si="1">E10+F10-G10</f>
        <v>16900</v>
      </c>
    </row>
    <row r="11" spans="1:8" s="31" customFormat="1" ht="24" x14ac:dyDescent="0.2">
      <c r="A11" s="39">
        <v>2920212003</v>
      </c>
      <c r="B11" s="40" t="s">
        <v>22</v>
      </c>
      <c r="C11" s="41">
        <v>41972</v>
      </c>
      <c r="D11" s="42">
        <v>0</v>
      </c>
      <c r="E11" s="42">
        <f t="shared" si="0"/>
        <v>41972</v>
      </c>
      <c r="F11" s="42"/>
      <c r="G11" s="41">
        <v>7900</v>
      </c>
      <c r="H11" s="42">
        <f t="shared" si="1"/>
        <v>34072</v>
      </c>
    </row>
    <row r="12" spans="1:8" s="31" customFormat="1" x14ac:dyDescent="0.2">
      <c r="A12" s="43"/>
      <c r="B12" s="44"/>
      <c r="C12" s="45"/>
      <c r="D12" s="46"/>
      <c r="E12" s="46"/>
      <c r="F12" s="46"/>
      <c r="G12" s="45"/>
      <c r="H12" s="46"/>
    </row>
    <row r="13" spans="1:8" s="11" customFormat="1" ht="12" customHeight="1" x14ac:dyDescent="0.2">
      <c r="A13" s="17"/>
      <c r="B13" s="18" t="s">
        <v>2</v>
      </c>
      <c r="C13" s="32">
        <f t="shared" ref="C13:H13" si="2">SUM(C10:C12)</f>
        <v>50972</v>
      </c>
      <c r="D13" s="32">
        <f t="shared" si="2"/>
        <v>0</v>
      </c>
      <c r="E13" s="32">
        <f t="shared" si="2"/>
        <v>50972</v>
      </c>
      <c r="F13" s="32">
        <f t="shared" si="2"/>
        <v>7900</v>
      </c>
      <c r="G13" s="32">
        <f t="shared" si="2"/>
        <v>7900</v>
      </c>
      <c r="H13" s="32">
        <f t="shared" si="2"/>
        <v>50972</v>
      </c>
    </row>
    <row r="14" spans="1:8" hidden="1" x14ac:dyDescent="0.2">
      <c r="A14" s="19"/>
      <c r="B14" s="20"/>
      <c r="C14" s="21"/>
      <c r="D14" s="21"/>
      <c r="E14" s="21"/>
      <c r="F14" s="21"/>
      <c r="G14" s="21"/>
      <c r="H14" s="21"/>
    </row>
    <row r="15" spans="1:8" x14ac:dyDescent="0.2">
      <c r="A15" s="22"/>
      <c r="B15" s="23"/>
      <c r="C15" s="24"/>
      <c r="D15" s="24"/>
      <c r="E15" s="24"/>
      <c r="F15" s="24"/>
      <c r="G15" s="24"/>
      <c r="H15" s="24"/>
    </row>
    <row r="16" spans="1:8" s="33" customFormat="1" ht="12.75" customHeight="1" x14ac:dyDescent="0.2">
      <c r="A16" s="58" t="s">
        <v>15</v>
      </c>
      <c r="B16" s="54" t="s">
        <v>6</v>
      </c>
      <c r="C16" s="56" t="s">
        <v>11</v>
      </c>
      <c r="D16" s="56" t="s">
        <v>10</v>
      </c>
      <c r="E16" s="56" t="s">
        <v>17</v>
      </c>
      <c r="F16" s="48" t="s">
        <v>1</v>
      </c>
      <c r="G16" s="49"/>
      <c r="H16" s="56" t="s">
        <v>16</v>
      </c>
    </row>
    <row r="17" spans="1:8" s="33" customFormat="1" ht="24" x14ac:dyDescent="0.2">
      <c r="A17" s="59"/>
      <c r="B17" s="55"/>
      <c r="C17" s="57"/>
      <c r="D17" s="57"/>
      <c r="E17" s="57"/>
      <c r="F17" s="10" t="s">
        <v>3</v>
      </c>
      <c r="G17" s="10" t="s">
        <v>4</v>
      </c>
      <c r="H17" s="57"/>
    </row>
    <row r="18" spans="1:8" x14ac:dyDescent="0.2">
      <c r="A18" s="25"/>
      <c r="B18" s="26"/>
      <c r="C18" s="27"/>
      <c r="D18" s="27"/>
      <c r="E18" s="27"/>
      <c r="F18" s="27"/>
      <c r="G18" s="27"/>
      <c r="H18" s="16">
        <f t="shared" ref="H18:H19" si="3">E18+F18-G18</f>
        <v>0</v>
      </c>
    </row>
    <row r="19" spans="1:8" x14ac:dyDescent="0.2">
      <c r="A19" s="28"/>
      <c r="B19" s="29"/>
      <c r="C19" s="12"/>
      <c r="D19" s="12"/>
      <c r="E19" s="12"/>
      <c r="F19" s="12"/>
      <c r="G19" s="12"/>
      <c r="H19" s="16">
        <f t="shared" si="3"/>
        <v>0</v>
      </c>
    </row>
    <row r="20" spans="1:8" x14ac:dyDescent="0.2">
      <c r="A20" s="17"/>
      <c r="B20" s="18" t="s">
        <v>2</v>
      </c>
      <c r="C20" s="30">
        <f>SUM(C19:C19)</f>
        <v>0</v>
      </c>
      <c r="D20" s="30">
        <f>SUM(D19:D19)</f>
        <v>0</v>
      </c>
      <c r="E20" s="30">
        <f>SUM(E19:E19)</f>
        <v>0</v>
      </c>
      <c r="F20" s="30">
        <f>SUM(F18:F19)</f>
        <v>0</v>
      </c>
      <c r="G20" s="30">
        <f>SUM(G19:G19)</f>
        <v>0</v>
      </c>
      <c r="H20" s="30">
        <f>SUM(H18:H19)</f>
        <v>0</v>
      </c>
    </row>
    <row r="21" spans="1:8" x14ac:dyDescent="0.2">
      <c r="A21" s="13"/>
      <c r="B21" s="14"/>
      <c r="C21" s="15"/>
      <c r="D21" s="15"/>
      <c r="E21" s="15"/>
      <c r="F21" s="15"/>
      <c r="G21" s="15"/>
      <c r="H21" s="15"/>
    </row>
    <row r="22" spans="1:8" x14ac:dyDescent="0.2">
      <c r="A22" s="50" t="s">
        <v>7</v>
      </c>
      <c r="B22" s="50"/>
      <c r="C22" s="50"/>
      <c r="D22" s="50"/>
      <c r="E22" s="50"/>
      <c r="F22" s="50"/>
      <c r="G22" s="50"/>
      <c r="H22" s="50"/>
    </row>
    <row r="23" spans="1:8" ht="85.5" customHeight="1" x14ac:dyDescent="0.2">
      <c r="A23" s="51" t="s">
        <v>20</v>
      </c>
      <c r="B23" s="52"/>
      <c r="C23" s="52"/>
      <c r="D23" s="52"/>
      <c r="E23" s="52"/>
      <c r="F23" s="52"/>
      <c r="G23" s="52"/>
      <c r="H23" s="53"/>
    </row>
  </sheetData>
  <mergeCells count="17">
    <mergeCell ref="H16:H17"/>
    <mergeCell ref="A3:H3"/>
    <mergeCell ref="F8:G8"/>
    <mergeCell ref="F16:G16"/>
    <mergeCell ref="A22:H22"/>
    <mergeCell ref="A23:H23"/>
    <mergeCell ref="B8:B9"/>
    <mergeCell ref="B16:B17"/>
    <mergeCell ref="E16:E17"/>
    <mergeCell ref="D16:D17"/>
    <mergeCell ref="C16:C17"/>
    <mergeCell ref="C8:C9"/>
    <mergeCell ref="D8:D9"/>
    <mergeCell ref="E8:E9"/>
    <mergeCell ref="H8:H9"/>
    <mergeCell ref="A8:A9"/>
    <mergeCell ref="A16:A17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5" ma:contentTypeDescription="Crear nuevo documento." ma:contentTypeScope="" ma:versionID="ed6930bd9163c1c5f50cd1b7c13900a9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f289302ddb400dbbbbb50e97e941efa5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D4869AFA-3243-48DC-9BB8-C81A03E6C4CE}"/>
</file>

<file path=customXml/itemProps2.xml><?xml version="1.0" encoding="utf-8"?>
<ds:datastoreItem xmlns:ds="http://schemas.openxmlformats.org/officeDocument/2006/customXml" ds:itemID="{5B606F7D-8D78-4EED-9BFF-331EA6E4DDEA}"/>
</file>

<file path=customXml/itemProps3.xml><?xml version="1.0" encoding="utf-8"?>
<ds:datastoreItem xmlns:ds="http://schemas.openxmlformats.org/officeDocument/2006/customXml" ds:itemID="{C466FB78-CA63-42E4-872C-85DBADCD75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2025-10-20T07:04:03Z</cp:lastPrinted>
  <dcterms:created xsi:type="dcterms:W3CDTF">2001-02-01T09:10:38Z</dcterms:created>
  <dcterms:modified xsi:type="dcterms:W3CDTF">2025-11-07T13:12:00Z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