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H16" i="4"/>
  <c r="E16"/>
  <c r="E15"/>
  <c r="H15" s="1"/>
  <c r="E11"/>
  <c r="H11" s="1"/>
  <c r="E10"/>
  <c r="H10" s="1"/>
  <c r="D21" l="1"/>
  <c r="C21"/>
  <c r="F21"/>
  <c r="G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<sst xmlns="http://schemas.openxmlformats.org/spreadsheetml/2006/main" count="37" uniqueCount="28">
  <si>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</si>
  <si>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</si>
  <si>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</si>
  <si>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</si>
  <si>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</si>
  <si>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</si>
  <si>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</si>
  <si>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</si>
  <si>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</si>
  <si>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</si>
  <si>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</si>
  <si>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</si>
  <si>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</si>
  <si>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</si>
  <si>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</si>
  <si>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</si>
  <si>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</si>
  <si>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</si>
  <si>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</si>
  <si>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</si>
  <si>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</si>
  <si>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</si>
  <si>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008/19/TC/04</t>
  </si>
  <si>
    <t>1630 LIMPIEZA VIARIA</t>
  </si>
  <si>
    <t>REPARACIONES, MTO. CONSERV. INFRAESTRUCTURAS Y BIENES</t>
  </si>
  <si>
    <t>CONTRATACIÓN DE SERVICIOS DE LIMPIEZA</t>
  </si>
  <si>
    <t>1720 PROTECCIÓN Y MEJORA DEL MEDIO AMBIENTE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</si>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</sst>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1" customHeight="1">
      <c r="A9" s="56" t="s">
        <v>23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7163021007</v>
      </c>
      <c r="B10" s="27" t="s">
        <v>24</v>
      </c>
      <c r="C10" s="25">
        <v>103700</v>
      </c>
      <c r="D10" s="25"/>
      <c r="E10" s="25">
        <f>C10+D10</f>
        <v>103700</v>
      </c>
      <c r="F10" s="25"/>
      <c r="G10" s="25">
        <v>103700</v>
      </c>
      <c r="H10" s="25">
        <f>+E10+F10-G10</f>
        <v>0</v>
      </c>
    </row>
    <row r="11" spans="1:8" s="23" customFormat="1">
      <c r="A11" s="26">
        <v>7163022713</v>
      </c>
      <c r="B11" s="27" t="s">
        <v>25</v>
      </c>
      <c r="C11" s="25">
        <v>3980099</v>
      </c>
      <c r="D11" s="25"/>
      <c r="E11" s="25">
        <f t="shared" ref="E11" si="0">C11+D11</f>
        <v>3980099</v>
      </c>
      <c r="F11" s="25"/>
      <c r="G11" s="25">
        <v>40000</v>
      </c>
      <c r="H11" s="25">
        <f t="shared" ref="H11" si="1">+E11+F11-G11</f>
        <v>3940099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3.2" customHeight="1">
      <c r="A14" s="61" t="s">
        <v>26</v>
      </c>
      <c r="B14" s="62"/>
      <c r="C14" s="63"/>
      <c r="D14" s="25"/>
      <c r="E14" s="25"/>
      <c r="F14" s="25"/>
      <c r="G14" s="25"/>
      <c r="H14" s="25"/>
    </row>
    <row r="15" spans="1:8" s="23" customFormat="1" ht="22.8">
      <c r="A15" s="26">
        <v>7172021007</v>
      </c>
      <c r="B15" s="27" t="s">
        <v>24</v>
      </c>
      <c r="C15" s="25">
        <v>0</v>
      </c>
      <c r="D15" s="25"/>
      <c r="E15" s="25">
        <f t="shared" ref="E15:E16" si="2">C15+D15</f>
        <v>0</v>
      </c>
      <c r="F15" s="25">
        <v>103700</v>
      </c>
      <c r="G15" s="25"/>
      <c r="H15" s="25">
        <f t="shared" ref="H15:H16" si="3">+E15+F15-G15</f>
        <v>103700</v>
      </c>
    </row>
    <row r="16" spans="1:8" s="23" customFormat="1" ht="22.8">
      <c r="A16" s="26">
        <v>7172022799</v>
      </c>
      <c r="B16" s="27" t="s">
        <v>27</v>
      </c>
      <c r="C16" s="25">
        <v>0</v>
      </c>
      <c r="D16" s="25"/>
      <c r="E16" s="25">
        <f t="shared" si="2"/>
        <v>0</v>
      </c>
      <c r="F16" s="25">
        <v>40000</v>
      </c>
      <c r="G16" s="25"/>
      <c r="H16" s="25">
        <f t="shared" si="3"/>
        <v>40000</v>
      </c>
    </row>
    <row r="17" spans="1:8" s="23" customFormat="1">
      <c r="A17" s="61"/>
      <c r="B17" s="63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4">SUM(C9:C20)</f>
        <v>4083799</v>
      </c>
      <c r="D21" s="38">
        <f t="shared" si="4"/>
        <v>0</v>
      </c>
      <c r="E21" s="38">
        <f t="shared" si="4"/>
        <v>4083799</v>
      </c>
      <c r="F21" s="38">
        <f t="shared" si="4"/>
        <v>143700</v>
      </c>
      <c r="G21" s="38">
        <f t="shared" si="4"/>
        <v>143700</v>
      </c>
      <c r="H21" s="38">
        <f t="shared" si="4"/>
        <v>4083799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5"/>
      <c r="B26" s="46"/>
      <c r="C26" s="47"/>
      <c r="D26" s="47"/>
      <c r="E26" s="47"/>
      <c r="F26" s="47"/>
      <c r="G26" s="47"/>
      <c r="H26" s="47"/>
    </row>
    <row r="27" spans="1:8" s="14" customFormat="1">
      <c r="A27" s="16"/>
      <c r="B27" s="43"/>
      <c r="C27" s="48"/>
      <c r="D27" s="48"/>
      <c r="E27" s="48"/>
      <c r="F27" s="48"/>
      <c r="G27" s="48"/>
      <c r="H27" s="48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9"/>
      <c r="B29" s="50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8"/>
      <c r="D30" s="18"/>
      <c r="E30" s="48"/>
      <c r="F30" s="48"/>
      <c r="G30" s="18"/>
      <c r="H30" s="48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9"/>
      <c r="B32" s="51"/>
      <c r="C32" s="18"/>
      <c r="D32" s="18"/>
      <c r="E32" s="18"/>
      <c r="F32" s="18"/>
      <c r="G32" s="18"/>
      <c r="H32" s="18"/>
    </row>
    <row r="33" spans="1:8">
      <c r="A33" s="36"/>
      <c r="B33" s="52"/>
      <c r="C33" s="53">
        <f>SUM(C27:C32)</f>
        <v>0</v>
      </c>
      <c r="D33" s="53">
        <f t="shared" ref="D33:H33" si="5">SUM(D27:D32)</f>
        <v>0</v>
      </c>
      <c r="E33" s="53">
        <f t="shared" si="5"/>
        <v>0</v>
      </c>
      <c r="F33" s="53">
        <f t="shared" si="5"/>
        <v>0</v>
      </c>
      <c r="G33" s="53">
        <f t="shared" si="5"/>
        <v>0</v>
      </c>
      <c r="H33" s="53">
        <f t="shared" si="5"/>
        <v>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7">
    <mergeCell ref="B7:B8"/>
    <mergeCell ref="A9:B9"/>
    <mergeCell ref="A3:H3"/>
    <mergeCell ref="F7:G7"/>
    <mergeCell ref="F24:G24"/>
    <mergeCell ref="A14:C14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2019-03-26T08:09:32Z</dcterms:modified>
</cp:coreProperties>
</file>