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27" i="4"/>
  <c r="K27" s="1"/>
  <c r="H25"/>
  <c r="K25" s="1"/>
  <c r="H20"/>
  <c r="K20" s="1"/>
  <c r="H15"/>
  <c r="K15" s="1"/>
  <c r="J45" l="1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<sst xmlns="http://schemas.openxmlformats.org/spreadsheetml/2006/main" count="53" uniqueCount="39">
  <si>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</si>
  <si>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</si>
  <si>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</si>
  <si>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</si>
  <si>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</si>
  <si>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</si>
  <si>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</si>
  <si>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</si>
  <si>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</si>
  <si>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</si>
  <si>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</si>
  <si>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</si>
  <si>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</si>
  <si>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</si>
  <si>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</si>
  <si>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</si>
  <si>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</si>
  <si>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</si>
  <si>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</si>
  <si>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</si>
  <si>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</si>
  <si>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</si>
  <si>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</si>
  <si>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</si>
  <si>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</si>
  <si>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</si>
  <si>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</si>
  <si>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</si>
  <si>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</si>
  <si>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</si>
  <si>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</si>
  <si>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015/17/TC/12</t>
  </si>
  <si>
    <t>9201 SECRETARÍA GENERAL</t>
  </si>
  <si>
    <t>JURÍDICOS Y CONTENCIOSOS</t>
  </si>
  <si>
    <t>9200 ADMINISTRACIÓN GENERAL</t>
  </si>
  <si>
    <t>PRIMAS DE SEGUROS CENTRALIZADAS</t>
  </si>
  <si>
    <t>3380 FIESTAS POPULARES Y FESTEJOS</t>
  </si>
  <si>
    <t>FESTEJOS POPULARES</t>
  </si>
  <si>
    <t>TRANSFERENCIAS CORRIENTES A AYUNTAMIENTOS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</si>
</sst>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0" fontId="3" fillId="2" borderId="0" xfId="0" applyFont="1" applyFill="1"/>
    <xf numFmtId="0" fontId="4" fillId="2" borderId="5" xfId="0" applyFont="1" applyFill="1" applyBorder="1"/>
    <xf numFmtId="164" fontId="4" fillId="0" borderId="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B9" sqref="B9:K57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78"/>
      <c r="N4" s="78"/>
      <c r="O4" s="78"/>
    </row>
    <row r="5" spans="2:15" ht="19.5" customHeight="1"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>
      <c r="I8" s="9"/>
    </row>
    <row r="9" spans="2:15" s="14" customFormat="1">
      <c r="B9" s="10" t="s">
        <v>3</v>
      </c>
      <c r="C9" s="94" t="s">
        <v>26</v>
      </c>
      <c r="D9" s="94"/>
      <c r="E9" s="95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5" t="s">
        <v>1</v>
      </c>
      <c r="N9" s="86"/>
      <c r="O9" s="88" t="s">
        <v>24</v>
      </c>
    </row>
    <row r="10" spans="2:15" s="14" customFormat="1">
      <c r="B10" s="15" t="s">
        <v>8</v>
      </c>
      <c r="C10" s="96"/>
      <c r="D10" s="96"/>
      <c r="E10" s="97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89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4" t="s">
        <v>32</v>
      </c>
      <c r="C13" s="75"/>
      <c r="D13" s="75"/>
      <c r="E13" s="76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5">
      <c r="B14" s="74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5">
      <c r="B15" s="61">
        <v>3920122604</v>
      </c>
      <c r="C15" s="2" t="s">
        <v>33</v>
      </c>
      <c r="D15" s="2"/>
      <c r="E15" s="2"/>
      <c r="F15" s="62">
        <v>240000</v>
      </c>
      <c r="G15" s="62"/>
      <c r="H15" s="62">
        <f>F15+G15</f>
        <v>240000</v>
      </c>
      <c r="I15" s="62"/>
      <c r="J15" s="62">
        <v>14000</v>
      </c>
      <c r="K15" s="62">
        <f>H15+I15-J15</f>
        <v>226000</v>
      </c>
      <c r="L15" s="63" t="s">
        <v>25</v>
      </c>
      <c r="M15" s="62"/>
      <c r="N15" s="64"/>
      <c r="O15" s="65">
        <v>1</v>
      </c>
    </row>
    <row r="16" spans="2:15" s="29" customFormat="1" ht="13.5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5">
      <c r="B17" s="61"/>
      <c r="C17" s="2"/>
      <c r="D17" s="2"/>
      <c r="E17" s="2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5" customHeight="1">
      <c r="B18" s="74" t="s">
        <v>34</v>
      </c>
      <c r="C18" s="75"/>
      <c r="D18" s="75"/>
      <c r="E18" s="76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5">
      <c r="B19" s="74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5">
      <c r="B20" s="61">
        <v>3920022400</v>
      </c>
      <c r="C20" s="2" t="s">
        <v>35</v>
      </c>
      <c r="D20" s="2"/>
      <c r="E20" s="2"/>
      <c r="F20" s="62">
        <v>38800</v>
      </c>
      <c r="G20" s="62"/>
      <c r="H20" s="62">
        <f>F20+G20</f>
        <v>38800</v>
      </c>
      <c r="I20" s="62">
        <v>14000</v>
      </c>
      <c r="J20" s="62"/>
      <c r="K20" s="62">
        <f>H20+I20-J20</f>
        <v>52800</v>
      </c>
      <c r="L20" s="63" t="s">
        <v>25</v>
      </c>
      <c r="M20" s="62"/>
      <c r="N20" s="64"/>
      <c r="O20" s="65">
        <v>1</v>
      </c>
    </row>
    <row r="21" spans="2:15" s="29" customFormat="1" ht="13.5">
      <c r="B21" s="61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5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5">
      <c r="B23" s="74" t="s">
        <v>36</v>
      </c>
      <c r="C23" s="75"/>
      <c r="D23" s="75"/>
      <c r="E23" s="76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5">
      <c r="B24" s="74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5">
      <c r="B25" s="61">
        <v>5338022613</v>
      </c>
      <c r="C25" s="2" t="s">
        <v>37</v>
      </c>
      <c r="D25" s="2"/>
      <c r="E25" s="2"/>
      <c r="F25" s="62">
        <v>598352</v>
      </c>
      <c r="G25" s="62"/>
      <c r="H25" s="62">
        <f>F25+G25</f>
        <v>598352</v>
      </c>
      <c r="I25" s="62"/>
      <c r="J25" s="62">
        <v>60523.11</v>
      </c>
      <c r="K25" s="62">
        <f>H25+I25-J25</f>
        <v>537828.89</v>
      </c>
      <c r="L25" s="63" t="s">
        <v>25</v>
      </c>
      <c r="M25" s="62"/>
      <c r="N25" s="64"/>
      <c r="O25" s="65">
        <v>2</v>
      </c>
    </row>
    <row r="26" spans="2:15" s="29" customFormat="1" ht="13.5">
      <c r="B26" s="61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5">
      <c r="B27" s="61">
        <v>5338046200</v>
      </c>
      <c r="C27" s="2" t="s">
        <v>38</v>
      </c>
      <c r="D27" s="2"/>
      <c r="E27" s="2"/>
      <c r="F27" s="62">
        <v>0</v>
      </c>
      <c r="G27" s="62"/>
      <c r="H27" s="62">
        <f>F27+G27</f>
        <v>0</v>
      </c>
      <c r="I27" s="62">
        <v>60523.11</v>
      </c>
      <c r="J27" s="62"/>
      <c r="K27" s="62">
        <f>H27+I27-J27</f>
        <v>60523.11</v>
      </c>
      <c r="L27" s="63" t="s">
        <v>25</v>
      </c>
      <c r="M27" s="62"/>
      <c r="N27" s="64"/>
      <c r="O27" s="65">
        <v>2</v>
      </c>
    </row>
    <row r="28" spans="2:15" s="29" customFormat="1" ht="13.5">
      <c r="B28" s="73"/>
      <c r="C28" s="72"/>
      <c r="D28" s="72"/>
      <c r="E28" s="72"/>
      <c r="F28" s="70"/>
      <c r="G28" s="70"/>
      <c r="H28" s="70"/>
      <c r="I28" s="70"/>
      <c r="J28" s="70"/>
      <c r="K28" s="62"/>
      <c r="L28" s="63"/>
      <c r="M28" s="62"/>
      <c r="N28" s="64"/>
      <c r="O28" s="65"/>
    </row>
    <row r="29" spans="2:15" s="29" customFormat="1" ht="13.5">
      <c r="B29" s="73"/>
      <c r="C29" s="72"/>
      <c r="D29" s="72"/>
      <c r="E29" s="72"/>
      <c r="F29" s="70"/>
      <c r="G29" s="70"/>
      <c r="H29" s="70"/>
      <c r="I29" s="70"/>
      <c r="J29" s="70"/>
      <c r="K29" s="62"/>
      <c r="L29" s="63"/>
      <c r="M29" s="62"/>
      <c r="N29" s="64"/>
      <c r="O29" s="65"/>
    </row>
    <row r="30" spans="2:15" s="29" customFormat="1" ht="13.5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5">
      <c r="B31" s="74"/>
      <c r="C31" s="75"/>
      <c r="D31" s="75"/>
      <c r="E31" s="76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5">
      <c r="B32" s="74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5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5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5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5">
      <c r="B36" s="73"/>
      <c r="C36" s="72"/>
      <c r="D36" s="72"/>
      <c r="E36" s="72"/>
      <c r="F36" s="70"/>
      <c r="G36" s="70"/>
      <c r="H36" s="70"/>
      <c r="I36" s="70"/>
      <c r="J36" s="70"/>
      <c r="K36" s="62"/>
      <c r="L36" s="63"/>
      <c r="M36" s="62"/>
      <c r="N36" s="64"/>
      <c r="O36" s="65"/>
    </row>
    <row r="37" spans="2:15" s="29" customFormat="1" ht="13.5">
      <c r="B37" s="73"/>
      <c r="C37" s="72"/>
      <c r="D37" s="72"/>
      <c r="E37" s="72"/>
      <c r="F37" s="70"/>
      <c r="G37" s="70"/>
      <c r="H37" s="70"/>
      <c r="I37" s="70"/>
      <c r="J37" s="70"/>
      <c r="K37" s="62"/>
      <c r="L37" s="63"/>
      <c r="M37" s="62"/>
      <c r="N37" s="64"/>
      <c r="O37" s="65"/>
    </row>
    <row r="38" spans="2:15" s="29" customFormat="1" ht="13.5">
      <c r="B38" s="77"/>
      <c r="C38" s="72"/>
      <c r="D38" s="72"/>
      <c r="E38" s="72"/>
      <c r="F38" s="70"/>
      <c r="G38" s="70"/>
      <c r="H38" s="70"/>
      <c r="I38" s="70"/>
      <c r="J38" s="70"/>
      <c r="K38" s="62"/>
      <c r="L38" s="63"/>
      <c r="M38" s="62"/>
      <c r="N38" s="64"/>
      <c r="O38" s="65"/>
    </row>
    <row r="39" spans="2:15" s="29" customFormat="1" ht="13.5">
      <c r="B39" s="77"/>
      <c r="C39" s="72"/>
      <c r="D39" s="72"/>
      <c r="E39" s="72"/>
      <c r="F39" s="70"/>
      <c r="G39" s="70"/>
      <c r="H39" s="70"/>
      <c r="I39" s="70"/>
      <c r="J39" s="70"/>
      <c r="K39" s="62"/>
      <c r="L39" s="63"/>
      <c r="M39" s="62"/>
      <c r="N39" s="64"/>
      <c r="O39" s="65"/>
    </row>
    <row r="40" spans="2:15" s="29" customFormat="1" ht="13.5">
      <c r="B40" s="73"/>
      <c r="C40" s="72"/>
      <c r="D40" s="72"/>
      <c r="E40" s="72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5">
      <c r="B41" s="100"/>
      <c r="C41" s="101"/>
      <c r="D41" s="101"/>
      <c r="E41" s="102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5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5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5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8" t="s">
        <v>18</v>
      </c>
      <c r="D45" s="98"/>
      <c r="E45" s="99"/>
      <c r="F45" s="68">
        <f>SUM(F12:F44)</f>
        <v>877152</v>
      </c>
      <c r="G45" s="68">
        <f t="shared" ref="G45:K45" si="0">SUM(G12:G44)</f>
        <v>0</v>
      </c>
      <c r="H45" s="68">
        <f t="shared" si="0"/>
        <v>877152</v>
      </c>
      <c r="I45" s="69">
        <f>SUM(I12:I44)</f>
        <v>74523.11</v>
      </c>
      <c r="J45" s="69">
        <f>SUM(J12:J44)</f>
        <v>74523.11</v>
      </c>
      <c r="K45" s="68">
        <f t="shared" si="0"/>
        <v>877152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4" t="s">
        <v>27</v>
      </c>
      <c r="D48" s="94"/>
      <c r="E48" s="95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0" t="s">
        <v>20</v>
      </c>
    </row>
    <row r="49" spans="2:15" s="14" customFormat="1">
      <c r="B49" s="15" t="s">
        <v>8</v>
      </c>
      <c r="C49" s="96"/>
      <c r="D49" s="96"/>
      <c r="E49" s="97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1"/>
    </row>
    <row r="50" spans="2:15" s="29" customFormat="1" ht="13.5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5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2"/>
      <c r="D53" s="92"/>
      <c r="E53" s="93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5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5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5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79" t="s">
        <v>23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1"/>
    </row>
    <row r="60" spans="2:15"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2017-04-10T07:02:03Z</cp:lastPrinted>
  <dcterms:created xsi:type="dcterms:W3CDTF">2001-02-01T09:10:38Z</dcterms:created>
  <dcterms:modified xsi:type="dcterms:W3CDTF">2017-04-19T12:45:33Z</dcterms:modified>
</cp:coreProperties>
</file>