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32" i="4"/>
  <c r="K32" s="1"/>
  <c r="K29"/>
  <c r="H29"/>
  <c r="H25"/>
  <c r="K25" s="1"/>
  <c r="H19"/>
  <c r="K19" s="1"/>
  <c r="G45"/>
  <c r="I45"/>
  <c r="J45"/>
  <c r="F45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<sst xmlns="http://schemas.openxmlformats.org/spreadsheetml/2006/main" count="59" uniqueCount="42">
  <si>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</si>
  <si>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</si>
  <si>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</si>
  <si>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</si>
  <si>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</si>
  <si>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</si>
  <si>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</si>
  <si>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</si>
  <si>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</si>
  <si>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</si>
  <si>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</si>
  <si>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</si>
  <si>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</si>
  <si>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</si>
  <si>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</si>
  <si>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</si>
  <si>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</si>
  <si>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</si>
  <si>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</si>
  <si>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</si>
  <si>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</si>
  <si>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</si>
  <si>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</si>
  <si>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</si>
  <si>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</si>
  <si>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</si>
  <si>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</si>
  <si>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</si>
  <si>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</si>
  <si>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</si>
  <si>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</si>
  <si>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032/17/TC/23</t>
  </si>
  <si>
    <t>1650 ALUMBRADO PÚBLICO</t>
  </si>
  <si>
    <t>CONTRATACIÓN DE SERV. DE ESTUDIOS Y TRABAJOS TÉCNICOS</t>
  </si>
  <si>
    <t>1532 PAVIMENTACIÓN DE VÍAS PÚBLICAS</t>
  </si>
  <si>
    <t>MOBILIARIO</t>
  </si>
  <si>
    <t>2017-4-INVIB-1-1</t>
  </si>
  <si>
    <t>2311 ASISTENCIA SOCIAL PRIMARIA</t>
  </si>
  <si>
    <t>CONTRATACIÓN DE SERV. CULT. DEPORT. SANIT. Y SOCIALES</t>
  </si>
  <si>
    <t>2310 ADMINISTRACIÓN GENERAL DE SERVICIOS SOCIALES</t>
  </si>
  <si>
    <t>2017-4-INVSS-1-1</t>
  </si>
  <si>
    <t>EQUIPOS PARA PROCESOS DE INFORMACIÓN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</si>
</sst>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B33" sqref="B33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95" t="s">
        <v>26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2165022706</v>
      </c>
      <c r="C15" s="2" t="s">
        <v>33</v>
      </c>
      <c r="D15" s="2"/>
      <c r="E15" s="2"/>
      <c r="F15" s="62">
        <v>30000</v>
      </c>
      <c r="G15" s="62">
        <v>-12769.03</v>
      </c>
      <c r="H15" s="62">
        <f>F15+G15</f>
        <v>17230.97</v>
      </c>
      <c r="I15" s="62"/>
      <c r="J15" s="62">
        <v>3369.25</v>
      </c>
      <c r="K15" s="62">
        <f>H15+I15-J15</f>
        <v>13861.720000000001</v>
      </c>
      <c r="L15" s="63" t="s">
        <v>25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78" t="s">
        <v>34</v>
      </c>
      <c r="C17" s="2"/>
      <c r="D17" s="2"/>
      <c r="E17" s="2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61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>
        <v>2153262500</v>
      </c>
      <c r="C19" s="2" t="s">
        <v>35</v>
      </c>
      <c r="D19" s="2"/>
      <c r="E19" s="2"/>
      <c r="F19" s="62">
        <v>0</v>
      </c>
      <c r="G19" s="62"/>
      <c r="H19" s="62">
        <f>F19+G19</f>
        <v>0</v>
      </c>
      <c r="I19" s="62">
        <v>3369.25</v>
      </c>
      <c r="J19" s="62"/>
      <c r="K19" s="62">
        <f>H19+I19-J19</f>
        <v>3369.25</v>
      </c>
      <c r="L19" s="63" t="s">
        <v>25</v>
      </c>
      <c r="M19" s="62"/>
      <c r="N19" s="64"/>
      <c r="O19" s="65">
        <v>1</v>
      </c>
    </row>
    <row r="20" spans="2:15" s="29" customFormat="1" ht="13.2">
      <c r="B20" s="61"/>
      <c r="C20" s="2" t="s">
        <v>36</v>
      </c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78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9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78" t="s">
        <v>37</v>
      </c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>
      <c r="B24" s="69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>
        <v>8231122717</v>
      </c>
      <c r="C25" s="2" t="s">
        <v>38</v>
      </c>
      <c r="D25" s="2"/>
      <c r="E25" s="2"/>
      <c r="F25" s="62">
        <v>1100000</v>
      </c>
      <c r="G25" s="62">
        <v>-70200</v>
      </c>
      <c r="H25" s="62">
        <f>F25+G25</f>
        <v>1029800</v>
      </c>
      <c r="I25" s="62"/>
      <c r="J25" s="62">
        <v>25000</v>
      </c>
      <c r="K25" s="62">
        <f>H25+I25-J25</f>
        <v>1004800</v>
      </c>
      <c r="L25" s="63" t="s">
        <v>25</v>
      </c>
      <c r="M25" s="62"/>
      <c r="N25" s="64"/>
      <c r="O25" s="65">
        <v>2</v>
      </c>
    </row>
    <row r="26" spans="2:15" s="29" customFormat="1" ht="13.2">
      <c r="B26" s="61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78" t="s">
        <v>39</v>
      </c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>
        <v>8231062500</v>
      </c>
      <c r="C29" s="2" t="s">
        <v>35</v>
      </c>
      <c r="D29" s="2"/>
      <c r="E29" s="2"/>
      <c r="F29" s="62">
        <v>0</v>
      </c>
      <c r="G29" s="62"/>
      <c r="H29" s="62">
        <f>F29+G29</f>
        <v>0</v>
      </c>
      <c r="I29" s="62">
        <v>20000</v>
      </c>
      <c r="J29" s="62"/>
      <c r="K29" s="62">
        <f>H29+I29-J29</f>
        <v>20000</v>
      </c>
      <c r="L29" s="63" t="s">
        <v>25</v>
      </c>
      <c r="M29" s="62"/>
      <c r="N29" s="64"/>
      <c r="O29" s="65">
        <v>2</v>
      </c>
    </row>
    <row r="30" spans="2:15" s="29" customFormat="1" ht="13.2">
      <c r="B30" s="61"/>
      <c r="C30" s="2" t="s">
        <v>40</v>
      </c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61">
        <v>8231062600</v>
      </c>
      <c r="C32" s="2" t="s">
        <v>41</v>
      </c>
      <c r="D32" s="2"/>
      <c r="E32" s="2"/>
      <c r="F32" s="62">
        <v>0</v>
      </c>
      <c r="G32" s="62"/>
      <c r="H32" s="62">
        <f>F32+G32</f>
        <v>0</v>
      </c>
      <c r="I32" s="62">
        <v>5000</v>
      </c>
      <c r="J32" s="62"/>
      <c r="K32" s="62">
        <f>H32+I32-J32</f>
        <v>5000</v>
      </c>
      <c r="L32" s="63" t="s">
        <v>25</v>
      </c>
      <c r="M32" s="62"/>
      <c r="N32" s="64"/>
      <c r="O32" s="65">
        <v>2</v>
      </c>
    </row>
    <row r="33" spans="2:15" s="29" customFormat="1" ht="13.2">
      <c r="B33" s="61"/>
      <c r="C33" s="2" t="s">
        <v>40</v>
      </c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70"/>
      <c r="C34" s="71"/>
      <c r="D34" s="71"/>
      <c r="E34" s="71"/>
      <c r="F34" s="75"/>
      <c r="G34" s="75"/>
      <c r="H34" s="75"/>
      <c r="I34" s="75"/>
      <c r="J34" s="75"/>
      <c r="K34" s="75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1130000</v>
      </c>
      <c r="G45" s="68">
        <f t="shared" ref="G45:K45" si="0">SUM(G13:G44)</f>
        <v>-82969.03</v>
      </c>
      <c r="H45" s="68">
        <f t="shared" si="0"/>
        <v>1047030.97</v>
      </c>
      <c r="I45" s="68">
        <f t="shared" si="0"/>
        <v>28369.25</v>
      </c>
      <c r="J45" s="68">
        <f t="shared" si="0"/>
        <v>28369.25</v>
      </c>
      <c r="K45" s="68">
        <f t="shared" si="0"/>
        <v>1047030.97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27</v>
      </c>
      <c r="D48" s="95"/>
      <c r="E48" s="96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2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2017-06-20T06:21:46Z</cp:lastPrinted>
  <dcterms:created xsi:type="dcterms:W3CDTF">2001-02-01T09:10:38Z</dcterms:created>
  <dcterms:modified xsi:type="dcterms:W3CDTF">2017-07-17T07:35:50Z</dcterms:modified>
</cp:coreProperties>
</file>