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33" i="4"/>
  <c r="K33" s="1"/>
  <c r="H28"/>
  <c r="K28" s="1"/>
  <c r="H17"/>
  <c r="K17" s="1"/>
  <c r="H22"/>
  <c r="K22" s="1"/>
  <c r="G45" l="1"/>
  <c r="I45"/>
  <c r="J45"/>
  <c r="F45"/>
  <c r="H15" l="1"/>
  <c r="K15" s="1"/>
  <c r="K45" l="1"/>
  <c r="H45"/>
  <c r="K57"/>
  <c r="J57"/>
  <c r="I57"/>
  <c r="G57"/>
  <c r="F57"/>
  <c r="H57" l="1"/>
</calcChain>
</file>

<file path=xl/sharedStrings.xml><?xml version="1.0" encoding="utf-8"?>
<sst xmlns="http://schemas.openxmlformats.org/spreadsheetml/2006/main" count="58" uniqueCount="39">
  <si>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</si>
  <si>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</si>
  <si>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</si>
  <si>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</si>
  <si>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</si>
  <si>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</si>
  <si>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</si>
  <si>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</si>
  <si>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</si>
  <si>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</si>
  <si>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</si>
  <si>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</si>
  <si>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</si>
  <si>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</si>
  <si>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</si>
  <si>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</si>
  <si>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</si>
  <si>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</si>
  <si>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</si>
  <si>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</si>
  <si>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</si>
  <si>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</si>
  <si>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</si>
  <si>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</si>
  <si>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</si>
  <si>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</si>
  <si>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</si>
  <si>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</si>
  <si>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</si>
  <si>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</si>
  <si>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</si>
  <si>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Nº DE EXPEDIENTE:  040/17/TC/27</t>
  </si>
  <si>
    <t>3260 SERVICIOS COMPLEMENTARIOS DE EDUCACIÓN</t>
  </si>
  <si>
    <t>CONTRATACIÓN DE SERVICIOS CULT.DEP.SAN. Y SOCIALES</t>
  </si>
  <si>
    <t>3200 ADMINISTRACIÓN GENERAL DE EDUCACIÓN</t>
  </si>
  <si>
    <t>EQUIPOS PARA PROCESOS DE INFORMACIÓN</t>
  </si>
  <si>
    <t>2017-4-INVEN-001</t>
  </si>
  <si>
    <t>3230 FUNCIONAMIENTO DE CENTROS DOCENTES ENSEÑANZA INFANTIL Y PRIMARIA</t>
  </si>
  <si>
    <t>MOBILIARIO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</si>
</sst>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A7" zoomScale="82" zoomScaleNormal="82" workbookViewId="0">
      <selection activeCell="O34" sqref="O34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79"/>
      <c r="N4" s="79"/>
      <c r="O4" s="79"/>
    </row>
    <row r="5" spans="2:15" ht="19.5" customHeight="1">
      <c r="B5" s="88" t="s">
        <v>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95" t="s">
        <v>25</v>
      </c>
      <c r="D9" s="95"/>
      <c r="E9" s="96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6" t="s">
        <v>1</v>
      </c>
      <c r="N9" s="87"/>
      <c r="O9" s="89" t="s">
        <v>24</v>
      </c>
    </row>
    <row r="10" spans="2:15" s="14" customFormat="1">
      <c r="B10" s="15" t="s">
        <v>8</v>
      </c>
      <c r="C10" s="97"/>
      <c r="D10" s="97"/>
      <c r="E10" s="98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0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8" t="s">
        <v>32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69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4326022717</v>
      </c>
      <c r="C15" s="2" t="s">
        <v>33</v>
      </c>
      <c r="D15" s="2"/>
      <c r="E15" s="2"/>
      <c r="F15" s="62">
        <v>41432</v>
      </c>
      <c r="G15" s="62"/>
      <c r="H15" s="62">
        <f>F15+G15</f>
        <v>41432</v>
      </c>
      <c r="I15" s="62"/>
      <c r="J15" s="62">
        <v>15000</v>
      </c>
      <c r="K15" s="62">
        <f>H15+I15-J15</f>
        <v>26432</v>
      </c>
      <c r="L15" s="63" t="s">
        <v>30</v>
      </c>
      <c r="M15" s="62"/>
      <c r="N15" s="64"/>
      <c r="O15" s="65">
        <v>1</v>
      </c>
    </row>
    <row r="16" spans="2:15" s="29" customFormat="1" ht="13.2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61">
        <v>4326022717</v>
      </c>
      <c r="C17" s="2" t="s">
        <v>33</v>
      </c>
      <c r="D17" s="2"/>
      <c r="E17" s="2"/>
      <c r="F17" s="62">
        <v>41432</v>
      </c>
      <c r="G17" s="62">
        <v>-15000</v>
      </c>
      <c r="H17" s="62">
        <f>F17+G17</f>
        <v>26432</v>
      </c>
      <c r="I17" s="62"/>
      <c r="J17" s="62">
        <v>15000</v>
      </c>
      <c r="K17" s="62">
        <f>H17+I17-J17</f>
        <v>11432</v>
      </c>
      <c r="L17" s="63" t="s">
        <v>30</v>
      </c>
      <c r="M17" s="62"/>
      <c r="N17" s="64"/>
      <c r="O17" s="65">
        <v>2</v>
      </c>
    </row>
    <row r="18" spans="2:15" s="29" customFormat="1" ht="13.5" customHeight="1">
      <c r="B18" s="78"/>
      <c r="C18" s="2"/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9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>
      <c r="B20" s="78" t="s">
        <v>34</v>
      </c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>
      <c r="B21" s="69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>
      <c r="B22" s="61">
        <v>4320062600</v>
      </c>
      <c r="C22" s="2" t="s">
        <v>35</v>
      </c>
      <c r="D22" s="2"/>
      <c r="E22" s="2"/>
      <c r="F22" s="62">
        <v>0</v>
      </c>
      <c r="G22" s="62"/>
      <c r="H22" s="62">
        <f>F22+G22</f>
        <v>0</v>
      </c>
      <c r="I22" s="62">
        <v>13000</v>
      </c>
      <c r="J22" s="62"/>
      <c r="K22" s="62">
        <f>H22+I22-J22</f>
        <v>13000</v>
      </c>
      <c r="L22" s="63" t="s">
        <v>30</v>
      </c>
      <c r="M22" s="62"/>
      <c r="N22" s="64"/>
      <c r="O22" s="65">
        <v>1</v>
      </c>
    </row>
    <row r="23" spans="2:15" s="29" customFormat="1" ht="13.2">
      <c r="B23" s="61"/>
      <c r="C23" s="2" t="s">
        <v>36</v>
      </c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>
      <c r="B26" s="78" t="s">
        <v>37</v>
      </c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69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2">
      <c r="B28" s="61">
        <v>4323062500</v>
      </c>
      <c r="C28" s="2" t="s">
        <v>38</v>
      </c>
      <c r="D28" s="2"/>
      <c r="E28" s="2"/>
      <c r="F28" s="62">
        <v>0</v>
      </c>
      <c r="G28" s="62"/>
      <c r="H28" s="62">
        <f>F28+G28</f>
        <v>0</v>
      </c>
      <c r="I28" s="62">
        <v>2000</v>
      </c>
      <c r="J28" s="62"/>
      <c r="K28" s="62">
        <f>H28+I28-J28</f>
        <v>2000</v>
      </c>
      <c r="L28" s="63" t="s">
        <v>30</v>
      </c>
      <c r="M28" s="62"/>
      <c r="N28" s="64"/>
      <c r="O28" s="65">
        <v>1</v>
      </c>
    </row>
    <row r="29" spans="2:15" s="29" customFormat="1" ht="13.2">
      <c r="B29" s="61"/>
      <c r="C29" s="2" t="s">
        <v>36</v>
      </c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9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>
      <c r="B31" s="78" t="s">
        <v>37</v>
      </c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2">
      <c r="B32" s="69"/>
      <c r="C32" s="2"/>
      <c r="D32" s="2"/>
      <c r="E32" s="2"/>
      <c r="F32" s="62"/>
      <c r="G32" s="62"/>
      <c r="H32" s="62"/>
      <c r="I32" s="62"/>
      <c r="J32" s="62"/>
      <c r="K32" s="62"/>
      <c r="L32" s="63"/>
      <c r="M32" s="62"/>
      <c r="N32" s="64"/>
      <c r="O32" s="65"/>
    </row>
    <row r="33" spans="2:15" s="29" customFormat="1" ht="13.2">
      <c r="B33" s="61">
        <v>4323062500</v>
      </c>
      <c r="C33" s="2" t="s">
        <v>38</v>
      </c>
      <c r="D33" s="2"/>
      <c r="E33" s="2"/>
      <c r="F33" s="62">
        <v>0</v>
      </c>
      <c r="G33" s="62">
        <v>2000</v>
      </c>
      <c r="H33" s="62">
        <f>F33+G33</f>
        <v>2000</v>
      </c>
      <c r="I33" s="62">
        <v>15000</v>
      </c>
      <c r="J33" s="62"/>
      <c r="K33" s="62">
        <f>H33+I33-J33</f>
        <v>17000</v>
      </c>
      <c r="L33" s="63" t="s">
        <v>30</v>
      </c>
      <c r="M33" s="62"/>
      <c r="N33" s="64"/>
      <c r="O33" s="65">
        <v>2</v>
      </c>
    </row>
    <row r="34" spans="2:15" s="29" customFormat="1" ht="13.2">
      <c r="B34" s="69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2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2">
      <c r="B36" s="70"/>
      <c r="C36" s="71"/>
      <c r="D36" s="71"/>
      <c r="E36" s="71"/>
      <c r="F36" s="75"/>
      <c r="G36" s="75"/>
      <c r="H36" s="75"/>
      <c r="I36" s="75"/>
      <c r="J36" s="75"/>
      <c r="K36" s="75"/>
      <c r="L36" s="63"/>
      <c r="M36" s="62"/>
      <c r="N36" s="64"/>
      <c r="O36" s="65"/>
    </row>
    <row r="37" spans="2:15" s="29" customFormat="1" ht="13.2">
      <c r="B37" s="74"/>
      <c r="C37" s="71"/>
      <c r="D37" s="71"/>
      <c r="E37" s="71"/>
      <c r="F37" s="75"/>
      <c r="G37" s="75"/>
      <c r="H37" s="75"/>
      <c r="I37" s="75"/>
      <c r="J37" s="75"/>
      <c r="K37" s="75"/>
      <c r="L37" s="63"/>
      <c r="M37" s="62"/>
      <c r="N37" s="64"/>
      <c r="O37" s="65"/>
    </row>
    <row r="38" spans="2:15" s="29" customFormat="1" ht="13.2">
      <c r="B38" s="76"/>
      <c r="C38" s="71"/>
      <c r="D38" s="71"/>
      <c r="E38" s="71"/>
      <c r="F38" s="75"/>
      <c r="G38" s="75"/>
      <c r="H38" s="75"/>
      <c r="I38" s="75"/>
      <c r="J38" s="75"/>
      <c r="K38" s="75"/>
      <c r="L38" s="63"/>
      <c r="M38" s="62"/>
      <c r="N38" s="64"/>
      <c r="O38" s="65"/>
    </row>
    <row r="39" spans="2:15" s="29" customFormat="1" ht="13.2">
      <c r="B39" s="70"/>
      <c r="C39" s="71"/>
      <c r="D39" s="71"/>
      <c r="E39" s="71"/>
      <c r="F39" s="75"/>
      <c r="G39" s="75"/>
      <c r="H39" s="75"/>
      <c r="I39" s="75"/>
      <c r="J39" s="75"/>
      <c r="K39" s="75"/>
      <c r="L39" s="63"/>
      <c r="M39" s="62"/>
      <c r="N39" s="64"/>
      <c r="O39" s="65"/>
    </row>
    <row r="40" spans="2:15" s="29" customFormat="1" ht="13.2">
      <c r="B40" s="70"/>
      <c r="C40" s="71"/>
      <c r="D40" s="71"/>
      <c r="E40" s="71"/>
      <c r="F40" s="75"/>
      <c r="G40" s="75"/>
      <c r="H40" s="75"/>
      <c r="I40" s="75"/>
      <c r="J40" s="75"/>
      <c r="K40" s="75"/>
      <c r="L40" s="63"/>
      <c r="M40" s="62"/>
      <c r="N40" s="64"/>
      <c r="O40" s="65"/>
    </row>
    <row r="41" spans="2:15" s="29" customFormat="1" ht="13.2">
      <c r="B41" s="101"/>
      <c r="C41" s="102"/>
      <c r="D41" s="102"/>
      <c r="E41" s="103"/>
      <c r="F41" s="75"/>
      <c r="G41" s="75"/>
      <c r="H41" s="75"/>
      <c r="I41" s="77"/>
      <c r="J41" s="77"/>
      <c r="K41" s="75"/>
      <c r="L41" s="63"/>
      <c r="M41" s="62"/>
      <c r="N41" s="64"/>
      <c r="O41" s="65"/>
    </row>
    <row r="42" spans="2:15" s="29" customFormat="1" ht="13.2">
      <c r="B42" s="70"/>
      <c r="C42" s="71"/>
      <c r="D42" s="71"/>
      <c r="E42" s="72"/>
      <c r="F42" s="73"/>
      <c r="G42" s="73"/>
      <c r="H42" s="73"/>
      <c r="I42" s="73"/>
      <c r="J42" s="73"/>
      <c r="K42" s="73"/>
      <c r="L42" s="63"/>
      <c r="M42" s="62"/>
      <c r="N42" s="64"/>
      <c r="O42" s="65"/>
    </row>
    <row r="43" spans="2:15" s="29" customFormat="1" ht="13.2">
      <c r="B43" s="70"/>
      <c r="C43" s="71"/>
      <c r="D43" s="71"/>
      <c r="E43" s="71"/>
      <c r="F43" s="75"/>
      <c r="G43" s="75"/>
      <c r="H43" s="75"/>
      <c r="I43" s="75"/>
      <c r="J43" s="75"/>
      <c r="K43" s="75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9" t="s">
        <v>18</v>
      </c>
      <c r="D45" s="99"/>
      <c r="E45" s="100"/>
      <c r="F45" s="68">
        <f>SUM(F13:F44)</f>
        <v>82864</v>
      </c>
      <c r="G45" s="68">
        <f t="shared" ref="G45:K45" si="0">SUM(G13:G44)</f>
        <v>-13000</v>
      </c>
      <c r="H45" s="68">
        <f t="shared" si="0"/>
        <v>69864</v>
      </c>
      <c r="I45" s="68">
        <f t="shared" si="0"/>
        <v>30000</v>
      </c>
      <c r="J45" s="68">
        <f t="shared" si="0"/>
        <v>30000</v>
      </c>
      <c r="K45" s="68">
        <f t="shared" si="0"/>
        <v>69864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5" t="s">
        <v>26</v>
      </c>
      <c r="D48" s="95"/>
      <c r="E48" s="96"/>
      <c r="F48" s="11" t="s">
        <v>27</v>
      </c>
      <c r="G48" s="11" t="s">
        <v>5</v>
      </c>
      <c r="H48" s="11" t="s">
        <v>28</v>
      </c>
      <c r="I48" s="41" t="s">
        <v>7</v>
      </c>
      <c r="J48" s="41"/>
      <c r="K48" s="11" t="s">
        <v>27</v>
      </c>
      <c r="L48" s="13" t="s">
        <v>0</v>
      </c>
      <c r="M48" s="91" t="s">
        <v>20</v>
      </c>
    </row>
    <row r="49" spans="2:15" s="14" customFormat="1">
      <c r="B49" s="15" t="s">
        <v>8</v>
      </c>
      <c r="C49" s="97"/>
      <c r="D49" s="97"/>
      <c r="E49" s="98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29</v>
      </c>
      <c r="L49" s="17" t="s">
        <v>15</v>
      </c>
      <c r="M49" s="92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3"/>
      <c r="D53" s="93"/>
      <c r="E53" s="94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0" t="s">
        <v>23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2"/>
    </row>
    <row r="60" spans="2:15"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5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2017-08-01T11:03:51Z</cp:lastPrinted>
  <dcterms:created xsi:type="dcterms:W3CDTF">2001-02-01T09:10:38Z</dcterms:created>
  <dcterms:modified xsi:type="dcterms:W3CDTF">2017-10-06T07:25:32Z</dcterms:modified>
</cp:coreProperties>
</file>