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33" i="4"/>
  <c r="K33" s="1"/>
  <c r="H28"/>
  <c r="K28" s="1"/>
  <c r="H17"/>
  <c r="K17" s="1"/>
  <c r="H22"/>
  <c r="K22" s="1"/>
  <c r="G45" l="1"/>
  <c r="I45"/>
  <c r="J45"/>
  <c r="F45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<sst xmlns="http://schemas.openxmlformats.org/spreadsheetml/2006/main" count="58" uniqueCount="39">
  <si>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</si>
  <si>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</si>
  <si>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</si>
  <si>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</si>
  <si>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</si>
  <si>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</si>
  <si>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</si>
  <si>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</si>
  <si>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</si>
  <si>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</si>
  <si>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</si>
  <si>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</si>
  <si>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</si>
  <si>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</si>
  <si>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</si>
  <si>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</si>
  <si>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</si>
  <si>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</si>
  <si>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</si>
  <si>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</si>
  <si>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</si>
  <si>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</si>
  <si>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</si>
  <si>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</si>
  <si>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</si>
  <si>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</si>
  <si>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</si>
  <si>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</si>
  <si>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</si>
  <si>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</si>
  <si>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</si>
  <si>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040/17/TC/27</t>
  </si>
  <si>
    <t>3260 SERVICIOS COMPLEMENTARIOS DE EDUCACIÓN</t>
  </si>
  <si>
    <t>CONTRATACIÓN DE SERVICIOS CULT.DEP.SAN. Y SOCIALES</t>
  </si>
  <si>
    <t>3200 ADMINISTRACIÓN GENERAL DE EDUCACIÓN</t>
  </si>
  <si>
    <t>EQUIPOS PARA PROCESOS DE INFORMACIÓN</t>
  </si>
  <si>
    <t>2017-4-INVEN-001</t>
  </si>
  <si>
    <t>3230 FUNCIONAMIENTO DE CENTROS DOCENTES ENSEÑANZA INFANTIL Y PRIMARIA</t>
  </si>
  <si>
    <t>MOBILIARIO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</si>
</sst>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A7" zoomScale="82" zoomScaleNormal="82" workbookViewId="0">
      <selection activeCell="O34" sqref="O34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95" t="s">
        <v>25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8" t="s">
        <v>32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4326022717</v>
      </c>
      <c r="C15" s="2" t="s">
        <v>33</v>
      </c>
      <c r="D15" s="2"/>
      <c r="E15" s="2"/>
      <c r="F15" s="62">
        <v>41432</v>
      </c>
      <c r="G15" s="62"/>
      <c r="H15" s="62">
        <f>F15+G15</f>
        <v>41432</v>
      </c>
      <c r="I15" s="62"/>
      <c r="J15" s="62">
        <v>15000</v>
      </c>
      <c r="K15" s="62">
        <f>H15+I15-J15</f>
        <v>26432</v>
      </c>
      <c r="L15" s="63" t="s">
        <v>30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>
        <v>4326022717</v>
      </c>
      <c r="C17" s="2" t="s">
        <v>33</v>
      </c>
      <c r="D17" s="2"/>
      <c r="E17" s="2"/>
      <c r="F17" s="62">
        <v>41432</v>
      </c>
      <c r="G17" s="62">
        <v>-15000</v>
      </c>
      <c r="H17" s="62">
        <f>F17+G17</f>
        <v>26432</v>
      </c>
      <c r="I17" s="62"/>
      <c r="J17" s="62">
        <v>15000</v>
      </c>
      <c r="K17" s="62">
        <f>H17+I17-J17</f>
        <v>11432</v>
      </c>
      <c r="L17" s="63" t="s">
        <v>30</v>
      </c>
      <c r="M17" s="62"/>
      <c r="N17" s="64"/>
      <c r="O17" s="65">
        <v>2</v>
      </c>
    </row>
    <row r="18" spans="2:15" s="29" customFormat="1" ht="13.5" customHeight="1">
      <c r="B18" s="78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9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>
      <c r="B20" s="78" t="s">
        <v>34</v>
      </c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69"/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1">
        <v>4320062600</v>
      </c>
      <c r="C22" s="2" t="s">
        <v>35</v>
      </c>
      <c r="D22" s="2"/>
      <c r="E22" s="2"/>
      <c r="F22" s="62">
        <v>0</v>
      </c>
      <c r="G22" s="62"/>
      <c r="H22" s="62">
        <f>F22+G22</f>
        <v>0</v>
      </c>
      <c r="I22" s="62">
        <v>13000</v>
      </c>
      <c r="J22" s="62"/>
      <c r="K22" s="62">
        <f>H22+I22-J22</f>
        <v>13000</v>
      </c>
      <c r="L22" s="63" t="s">
        <v>30</v>
      </c>
      <c r="M22" s="62"/>
      <c r="N22" s="64"/>
      <c r="O22" s="65">
        <v>1</v>
      </c>
    </row>
    <row r="23" spans="2:15" s="29" customFormat="1" ht="13.2">
      <c r="B23" s="61"/>
      <c r="C23" s="2" t="s">
        <v>36</v>
      </c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2">
      <c r="B26" s="78" t="s">
        <v>37</v>
      </c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9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2">
      <c r="B28" s="61">
        <v>4323062500</v>
      </c>
      <c r="C28" s="2" t="s">
        <v>38</v>
      </c>
      <c r="D28" s="2"/>
      <c r="E28" s="2"/>
      <c r="F28" s="62">
        <v>0</v>
      </c>
      <c r="G28" s="62"/>
      <c r="H28" s="62">
        <f>F28+G28</f>
        <v>0</v>
      </c>
      <c r="I28" s="62">
        <v>2000</v>
      </c>
      <c r="J28" s="62"/>
      <c r="K28" s="62">
        <f>H28+I28-J28</f>
        <v>2000</v>
      </c>
      <c r="L28" s="63" t="s">
        <v>30</v>
      </c>
      <c r="M28" s="62"/>
      <c r="N28" s="64"/>
      <c r="O28" s="65">
        <v>1</v>
      </c>
    </row>
    <row r="29" spans="2:15" s="29" customFormat="1" ht="13.2">
      <c r="B29" s="61"/>
      <c r="C29" s="2" t="s">
        <v>36</v>
      </c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9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78" t="s">
        <v>37</v>
      </c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2">
      <c r="B32" s="69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2">
      <c r="B33" s="61">
        <v>4323062500</v>
      </c>
      <c r="C33" s="2" t="s">
        <v>38</v>
      </c>
      <c r="D33" s="2"/>
      <c r="E33" s="2"/>
      <c r="F33" s="62">
        <v>0</v>
      </c>
      <c r="G33" s="62">
        <v>2000</v>
      </c>
      <c r="H33" s="62">
        <f>F33+G33</f>
        <v>2000</v>
      </c>
      <c r="I33" s="62">
        <v>15000</v>
      </c>
      <c r="J33" s="62"/>
      <c r="K33" s="62">
        <f>H33+I33-J33</f>
        <v>17000</v>
      </c>
      <c r="L33" s="63" t="s">
        <v>30</v>
      </c>
      <c r="M33" s="62"/>
      <c r="N33" s="64"/>
      <c r="O33" s="65">
        <v>2</v>
      </c>
    </row>
    <row r="34" spans="2:15" s="29" customFormat="1" ht="13.2">
      <c r="B34" s="69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2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101"/>
      <c r="C41" s="102"/>
      <c r="D41" s="102"/>
      <c r="E41" s="103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SUM(F13:F44)</f>
        <v>82864</v>
      </c>
      <c r="G45" s="68">
        <f t="shared" ref="G45:K45" si="0">SUM(G13:G44)</f>
        <v>-13000</v>
      </c>
      <c r="H45" s="68">
        <f t="shared" si="0"/>
        <v>69864</v>
      </c>
      <c r="I45" s="68">
        <f t="shared" si="0"/>
        <v>30000</v>
      </c>
      <c r="J45" s="68">
        <f t="shared" si="0"/>
        <v>30000</v>
      </c>
      <c r="K45" s="68">
        <f t="shared" si="0"/>
        <v>69864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26</v>
      </c>
      <c r="D48" s="95"/>
      <c r="E48" s="96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2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2017-08-01T11:03:51Z</cp:lastPrinted>
  <dcterms:created xsi:type="dcterms:W3CDTF">2001-02-01T09:10:38Z</dcterms:created>
  <dcterms:modified xsi:type="dcterms:W3CDTF">2017-10-06T07:25:32Z</dcterms:modified>
</cp:coreProperties>
</file>