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G46" i="4"/>
  <c r="I46"/>
  <c r="J46"/>
  <c r="F46"/>
  <c r="H13" l="1"/>
  <c r="H18"/>
  <c r="K18" s="1"/>
  <c r="K13" l="1"/>
  <c r="H15"/>
  <c r="K15" s="1"/>
  <c r="K46" l="1"/>
  <c r="H46"/>
  <c r="K58"/>
  <c r="J58"/>
  <c r="I58"/>
  <c r="G58"/>
  <c r="F58"/>
  <c r="H58" l="1"/>
</calcChain>
</file>

<file path=xl/sharedStrings.xml><?xml version="1.0" encoding="utf-8"?>
<sst xmlns="http://schemas.openxmlformats.org/spreadsheetml/2006/main" count="50" uniqueCount="36">
  <si>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</si>
  <si>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</si>
  <si>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</si>
  <si>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</si>
  <si>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</si>
  <si>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</si>
  <si>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</si>
  <si>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</si>
  <si>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</si>
  <si>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</si>
  <si>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</si>
  <si>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</si>
  <si>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</si>
  <si>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</si>
  <si>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</si>
  <si>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</si>
  <si>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</si>
  <si>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</si>
  <si>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</si>
  <si>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</si>
  <si>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</si>
  <si>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</si>
  <si>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</si>
  <si>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</si>
  <si>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</si>
  <si>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</si>
  <si>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</si>
  <si>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</si>
  <si>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</si>
  <si>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</si>
  <si>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</si>
  <si>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042/17/TC/29</t>
  </si>
  <si>
    <t>CONTRATACIÓN DE SERVICIOS CULTURALES, DEPORTIVOS, SANITARIOS Y SOCIALES</t>
  </si>
  <si>
    <t>ELEMENTOS DE TRANSPORTE</t>
  </si>
  <si>
    <t>2017-4-INVSS-1</t>
  </si>
  <si>
    <t>REPOSICIÓN EN EDIFICIOS Y OTRAS CONSTRUCCIONES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</si>
</sst>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8" fillId="2" borderId="0" xfId="0" applyFont="1" applyFill="1"/>
    <xf numFmtId="4" fontId="8" fillId="2" borderId="6" xfId="0" applyNumberFormat="1" applyFont="1" applyFill="1" applyBorder="1"/>
    <xf numFmtId="0" fontId="3" fillId="2" borderId="0" xfId="0" applyFont="1" applyFill="1"/>
    <xf numFmtId="4" fontId="3" fillId="2" borderId="6" xfId="0" applyNumberFormat="1" applyFont="1" applyFill="1" applyBorder="1"/>
    <xf numFmtId="0" fontId="3" fillId="2" borderId="8" xfId="0" applyFont="1" applyFill="1" applyBorder="1"/>
    <xf numFmtId="4" fontId="3" fillId="2" borderId="3" xfId="0" applyNumberFormat="1" applyFont="1" applyFill="1" applyBorder="1"/>
    <xf numFmtId="16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left"/>
    </xf>
    <xf numFmtId="0" fontId="6" fillId="0" borderId="5" xfId="0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B15" sqref="B15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8"/>
      <c r="N4" s="98"/>
      <c r="O4" s="98"/>
    </row>
    <row r="5" spans="2:15" ht="19.5" customHeight="1">
      <c r="B5" s="107" t="s">
        <v>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14" t="s">
        <v>25</v>
      </c>
      <c r="D9" s="114"/>
      <c r="E9" s="115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5" t="s">
        <v>1</v>
      </c>
      <c r="N9" s="106"/>
      <c r="O9" s="108" t="s">
        <v>24</v>
      </c>
    </row>
    <row r="10" spans="2:15" s="14" customFormat="1">
      <c r="B10" s="15" t="s">
        <v>8</v>
      </c>
      <c r="C10" s="116"/>
      <c r="D10" s="116"/>
      <c r="E10" s="117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9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s="89" customFormat="1" ht="27.75" customHeight="1">
      <c r="B13" s="84">
        <v>8231122717</v>
      </c>
      <c r="C13" s="123" t="s">
        <v>32</v>
      </c>
      <c r="D13" s="123"/>
      <c r="E13" s="124"/>
      <c r="F13" s="85">
        <v>1100000</v>
      </c>
      <c r="G13" s="85">
        <v>-95200</v>
      </c>
      <c r="H13" s="85">
        <f>F13+G13</f>
        <v>1004800</v>
      </c>
      <c r="I13" s="85"/>
      <c r="J13" s="85">
        <v>82280</v>
      </c>
      <c r="K13" s="85">
        <f>H13+I13-J13</f>
        <v>922520</v>
      </c>
      <c r="L13" s="86" t="s">
        <v>30</v>
      </c>
      <c r="M13" s="85"/>
      <c r="N13" s="87"/>
      <c r="O13" s="88">
        <v>1</v>
      </c>
    </row>
    <row r="14" spans="2:15" s="29" customFormat="1" ht="13.2">
      <c r="B14" s="68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95" customFormat="1" ht="29.25" customHeight="1">
      <c r="B15" s="90">
        <v>8231063200</v>
      </c>
      <c r="C15" s="123" t="s">
        <v>35</v>
      </c>
      <c r="D15" s="123"/>
      <c r="E15" s="124"/>
      <c r="F15" s="91">
        <v>0</v>
      </c>
      <c r="G15" s="91"/>
      <c r="H15" s="91">
        <f>F15+G15</f>
        <v>0</v>
      </c>
      <c r="I15" s="91">
        <v>60500</v>
      </c>
      <c r="J15" s="91"/>
      <c r="K15" s="91">
        <f>H15+I15-J15</f>
        <v>60500</v>
      </c>
      <c r="L15" s="92" t="s">
        <v>30</v>
      </c>
      <c r="M15" s="91"/>
      <c r="N15" s="93"/>
      <c r="O15" s="94">
        <v>1</v>
      </c>
    </row>
    <row r="16" spans="2:15" s="29" customFormat="1" ht="13.2">
      <c r="B16" s="61"/>
      <c r="C16" s="96" t="s">
        <v>34</v>
      </c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2">
      <c r="B18" s="61">
        <v>8231062400</v>
      </c>
      <c r="C18" s="2" t="s">
        <v>33</v>
      </c>
      <c r="D18" s="2"/>
      <c r="E18" s="2"/>
      <c r="F18" s="62">
        <v>0</v>
      </c>
      <c r="G18" s="62"/>
      <c r="H18" s="62">
        <f>F18+G18</f>
        <v>0</v>
      </c>
      <c r="I18" s="62">
        <v>21780</v>
      </c>
      <c r="J18" s="62"/>
      <c r="K18" s="62">
        <f>H18+I18-J18</f>
        <v>21780</v>
      </c>
      <c r="L18" s="63" t="s">
        <v>30</v>
      </c>
      <c r="M18" s="62"/>
      <c r="N18" s="64"/>
      <c r="O18" s="65">
        <v>1</v>
      </c>
    </row>
    <row r="19" spans="2:15" s="29" customFormat="1" ht="13.5" customHeight="1">
      <c r="B19" s="77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/>
      <c r="C20" s="96" t="s">
        <v>34</v>
      </c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8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97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78"/>
      <c r="F30" s="79"/>
      <c r="G30" s="79"/>
      <c r="H30" s="79"/>
      <c r="I30" s="79"/>
      <c r="J30" s="79"/>
      <c r="K30" s="79"/>
      <c r="L30" s="63"/>
      <c r="M30" s="62"/>
      <c r="N30" s="64"/>
      <c r="O30" s="65"/>
    </row>
    <row r="31" spans="2:15" s="29" customFormat="1" ht="13.2">
      <c r="B31" s="68"/>
      <c r="C31" s="2"/>
      <c r="D31" s="2"/>
      <c r="E31" s="80"/>
      <c r="F31" s="81"/>
      <c r="G31" s="81"/>
      <c r="H31" s="81"/>
      <c r="I31" s="81"/>
      <c r="J31" s="81"/>
      <c r="K31" s="81"/>
      <c r="L31" s="63"/>
      <c r="M31" s="62"/>
      <c r="N31" s="64"/>
      <c r="O31" s="65"/>
    </row>
    <row r="32" spans="2:15" s="29" customFormat="1" ht="13.2">
      <c r="B32" s="77"/>
      <c r="C32" s="2"/>
      <c r="D32" s="2"/>
      <c r="E32" s="80"/>
      <c r="F32" s="81"/>
      <c r="G32" s="81"/>
      <c r="H32" s="81"/>
      <c r="I32" s="81"/>
      <c r="J32" s="81"/>
      <c r="K32" s="81"/>
      <c r="L32" s="63"/>
      <c r="M32" s="62"/>
      <c r="N32" s="64"/>
      <c r="O32" s="65"/>
    </row>
    <row r="33" spans="2:15" s="29" customFormat="1" ht="13.2">
      <c r="B33" s="61"/>
      <c r="C33" s="2"/>
      <c r="D33" s="2"/>
      <c r="E33" s="80"/>
      <c r="F33" s="81"/>
      <c r="G33" s="81"/>
      <c r="H33" s="81"/>
      <c r="I33" s="81"/>
      <c r="J33" s="81"/>
      <c r="K33" s="81"/>
      <c r="L33" s="63"/>
      <c r="M33" s="62"/>
      <c r="N33" s="64"/>
      <c r="O33" s="65"/>
    </row>
    <row r="34" spans="2:15" s="29" customFormat="1" ht="13.2">
      <c r="B34" s="61"/>
      <c r="C34" s="2"/>
      <c r="D34" s="2"/>
      <c r="E34" s="80"/>
      <c r="F34" s="81"/>
      <c r="G34" s="81"/>
      <c r="H34" s="81"/>
      <c r="I34" s="81"/>
      <c r="J34" s="81"/>
      <c r="K34" s="81"/>
      <c r="L34" s="63"/>
      <c r="M34" s="62"/>
      <c r="N34" s="64"/>
      <c r="O34" s="65"/>
    </row>
    <row r="35" spans="2:15" s="29" customFormat="1" ht="13.2">
      <c r="B35" s="61"/>
      <c r="C35" s="2"/>
      <c r="D35" s="2"/>
      <c r="E35" s="80"/>
      <c r="F35" s="81"/>
      <c r="G35" s="81"/>
      <c r="H35" s="81"/>
      <c r="I35" s="81"/>
      <c r="J35" s="81"/>
      <c r="K35" s="81"/>
      <c r="L35" s="63"/>
      <c r="M35" s="62"/>
      <c r="N35" s="64"/>
      <c r="O35" s="65"/>
    </row>
    <row r="36" spans="2:15" s="29" customFormat="1" ht="13.2">
      <c r="B36" s="61"/>
      <c r="C36" s="2"/>
      <c r="D36" s="2"/>
      <c r="E36" s="80"/>
      <c r="F36" s="81"/>
      <c r="G36" s="81"/>
      <c r="H36" s="81"/>
      <c r="I36" s="81"/>
      <c r="J36" s="81"/>
      <c r="K36" s="81"/>
      <c r="L36" s="63"/>
      <c r="M36" s="62"/>
      <c r="N36" s="64"/>
      <c r="O36" s="65"/>
    </row>
    <row r="37" spans="2:15" s="29" customFormat="1" ht="13.2">
      <c r="B37" s="69"/>
      <c r="C37" s="70"/>
      <c r="D37" s="70"/>
      <c r="E37" s="80"/>
      <c r="F37" s="81"/>
      <c r="G37" s="81"/>
      <c r="H37" s="81"/>
      <c r="I37" s="81"/>
      <c r="J37" s="81"/>
      <c r="K37" s="81"/>
      <c r="L37" s="63"/>
      <c r="M37" s="62"/>
      <c r="N37" s="64"/>
      <c r="O37" s="65"/>
    </row>
    <row r="38" spans="2:15" s="29" customFormat="1" ht="13.2">
      <c r="B38" s="73"/>
      <c r="C38" s="70"/>
      <c r="D38" s="70"/>
      <c r="E38" s="78"/>
      <c r="F38" s="79"/>
      <c r="G38" s="79"/>
      <c r="H38" s="79"/>
      <c r="I38" s="79"/>
      <c r="J38" s="79"/>
      <c r="K38" s="79"/>
      <c r="L38" s="63"/>
      <c r="M38" s="62"/>
      <c r="N38" s="64"/>
      <c r="O38" s="65"/>
    </row>
    <row r="39" spans="2:15" s="29" customFormat="1" ht="13.2">
      <c r="B39" s="75"/>
      <c r="C39" s="70"/>
      <c r="D39" s="70"/>
      <c r="E39" s="80"/>
      <c r="F39" s="81"/>
      <c r="G39" s="81"/>
      <c r="H39" s="81"/>
      <c r="I39" s="81"/>
      <c r="J39" s="81"/>
      <c r="K39" s="81"/>
      <c r="L39" s="63"/>
      <c r="M39" s="62"/>
      <c r="N39" s="64"/>
      <c r="O39" s="65"/>
    </row>
    <row r="40" spans="2:15" s="29" customFormat="1" ht="13.2">
      <c r="B40" s="69"/>
      <c r="C40" s="70"/>
      <c r="D40" s="70"/>
      <c r="E40" s="70"/>
      <c r="F40" s="74"/>
      <c r="G40" s="74"/>
      <c r="H40" s="74"/>
      <c r="I40" s="74"/>
      <c r="J40" s="74"/>
      <c r="K40" s="74"/>
      <c r="L40" s="63"/>
      <c r="M40" s="62"/>
      <c r="N40" s="64"/>
      <c r="O40" s="65"/>
    </row>
    <row r="41" spans="2:15" s="29" customFormat="1" ht="13.2">
      <c r="B41" s="69"/>
      <c r="C41" s="70"/>
      <c r="D41" s="70"/>
      <c r="E41" s="70"/>
      <c r="F41" s="74"/>
      <c r="G41" s="74"/>
      <c r="H41" s="74"/>
      <c r="I41" s="74"/>
      <c r="J41" s="74"/>
      <c r="K41" s="74"/>
      <c r="L41" s="63"/>
      <c r="M41" s="62"/>
      <c r="N41" s="64"/>
      <c r="O41" s="65"/>
    </row>
    <row r="42" spans="2:15" s="29" customFormat="1" ht="13.2">
      <c r="B42" s="120"/>
      <c r="C42" s="121"/>
      <c r="D42" s="121"/>
      <c r="E42" s="122"/>
      <c r="F42" s="74"/>
      <c r="G42" s="74"/>
      <c r="H42" s="74"/>
      <c r="I42" s="76"/>
      <c r="J42" s="76"/>
      <c r="K42" s="74"/>
      <c r="L42" s="63"/>
      <c r="M42" s="62"/>
      <c r="N42" s="64"/>
      <c r="O42" s="65"/>
    </row>
    <row r="43" spans="2:15" s="29" customFormat="1" ht="13.2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69"/>
      <c r="C44" s="70"/>
      <c r="D44" s="70"/>
      <c r="E44" s="70"/>
      <c r="F44" s="74"/>
      <c r="G44" s="74"/>
      <c r="H44" s="74"/>
      <c r="I44" s="74"/>
      <c r="J44" s="74"/>
      <c r="K44" s="74"/>
      <c r="L44" s="63"/>
      <c r="M44" s="62"/>
      <c r="N44" s="64"/>
      <c r="O44" s="65"/>
    </row>
    <row r="45" spans="2:15" s="1" customFormat="1" ht="13.2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82"/>
      <c r="C46" s="118" t="s">
        <v>18</v>
      </c>
      <c r="D46" s="118"/>
      <c r="E46" s="119"/>
      <c r="F46" s="83">
        <f>SUM(F12:F45)</f>
        <v>1100000</v>
      </c>
      <c r="G46" s="83">
        <f t="shared" ref="G46:K46" si="0">SUM(G12:G45)</f>
        <v>-95200</v>
      </c>
      <c r="H46" s="83">
        <f t="shared" si="0"/>
        <v>1004800</v>
      </c>
      <c r="I46" s="83">
        <f t="shared" si="0"/>
        <v>82280</v>
      </c>
      <c r="J46" s="83">
        <f t="shared" si="0"/>
        <v>82280</v>
      </c>
      <c r="K46" s="83">
        <f t="shared" si="0"/>
        <v>1004800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114" t="s">
        <v>26</v>
      </c>
      <c r="D49" s="114"/>
      <c r="E49" s="115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110" t="s">
        <v>20</v>
      </c>
    </row>
    <row r="50" spans="2:15" s="14" customFormat="1">
      <c r="B50" s="15" t="s">
        <v>8</v>
      </c>
      <c r="C50" s="116"/>
      <c r="D50" s="116"/>
      <c r="E50" s="117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111"/>
    </row>
    <row r="51" spans="2:15" s="29" customFormat="1" ht="13.2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2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112"/>
      <c r="D54" s="112"/>
      <c r="E54" s="113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2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2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2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1">SUM(G52:G57)</f>
        <v>0</v>
      </c>
      <c r="H58" s="35">
        <f t="shared" si="1"/>
        <v>0</v>
      </c>
      <c r="I58" s="35">
        <f t="shared" si="1"/>
        <v>0</v>
      </c>
      <c r="J58" s="35">
        <f t="shared" si="1"/>
        <v>0</v>
      </c>
      <c r="K58" s="35">
        <f t="shared" si="1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99" t="s">
        <v>23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</row>
    <row r="61" spans="2:15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4"/>
    </row>
  </sheetData>
  <mergeCells count="13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  <mergeCell ref="C13:E13"/>
    <mergeCell ref="C15:E15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2017-10-19T06:09:07Z</dcterms:modified>
</cp:coreProperties>
</file>