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19" i="4"/>
  <c r="K19" s="1"/>
  <c r="H17"/>
  <c r="K17" s="1"/>
  <c r="G45" l="1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<sst xmlns="http://schemas.openxmlformats.org/spreadsheetml/2006/main" count="49" uniqueCount="36">
  <si>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</si>
  <si>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</si>
  <si>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</si>
  <si>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</si>
  <si>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</si>
  <si>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</si>
  <si>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</si>
  <si>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</si>
  <si>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</si>
  <si>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</si>
  <si>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</si>
  <si>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</si>
  <si>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</si>
  <si>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</si>
  <si>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</si>
  <si>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</si>
  <si>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</si>
  <si>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</si>
  <si>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</si>
  <si>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</si>
  <si>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</si>
  <si>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</si>
  <si>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</si>
  <si>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</si>
  <si>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</si>
  <si>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</si>
  <si>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</si>
  <si>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</si>
  <si>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</si>
  <si>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</si>
  <si>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</si>
  <si>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047/17/TC/34</t>
  </si>
  <si>
    <t>2311 ASISTENCIA SOCIAL PRIMARIA</t>
  </si>
  <si>
    <t>CONTRATACIÓN DE SERVICIOS CULT.DEP.SANIT. Y SOCIALES</t>
  </si>
  <si>
    <t>PERSONAL EVENTUAL SUPLENCIAS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</si>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</sst>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G18" sqref="G18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8231122717</v>
      </c>
      <c r="C15" s="2" t="s">
        <v>33</v>
      </c>
      <c r="D15" s="2"/>
      <c r="E15" s="2"/>
      <c r="F15" s="62">
        <v>1100000</v>
      </c>
      <c r="G15" s="62">
        <v>-177480</v>
      </c>
      <c r="H15" s="62">
        <f>F15+G15</f>
        <v>922520</v>
      </c>
      <c r="I15" s="62"/>
      <c r="J15" s="62">
        <v>19879</v>
      </c>
      <c r="K15" s="62">
        <f>H15+I15-J15</f>
        <v>902641</v>
      </c>
      <c r="L15" s="63" t="s">
        <v>30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8231113100</v>
      </c>
      <c r="C17" s="2" t="s">
        <v>34</v>
      </c>
      <c r="D17" s="2"/>
      <c r="E17" s="2"/>
      <c r="F17" s="62">
        <v>0</v>
      </c>
      <c r="G17" s="62">
        <v>53100</v>
      </c>
      <c r="H17" s="62">
        <f>F17+G17</f>
        <v>53100</v>
      </c>
      <c r="I17" s="62">
        <v>14975</v>
      </c>
      <c r="J17" s="62"/>
      <c r="K17" s="62">
        <f>H17+I17-J17</f>
        <v>68075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78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>
        <v>8231116000</v>
      </c>
      <c r="C19" s="2" t="s">
        <v>35</v>
      </c>
      <c r="D19" s="2"/>
      <c r="E19" s="2"/>
      <c r="F19" s="62">
        <v>305310</v>
      </c>
      <c r="G19" s="62">
        <v>14100</v>
      </c>
      <c r="H19" s="62">
        <f>F19+G19</f>
        <v>319410</v>
      </c>
      <c r="I19" s="62">
        <v>4904</v>
      </c>
      <c r="J19" s="62"/>
      <c r="K19" s="62">
        <f>H19+I19-J19</f>
        <v>324314</v>
      </c>
      <c r="L19" s="63" t="s">
        <v>30</v>
      </c>
      <c r="M19" s="62"/>
      <c r="N19" s="64"/>
      <c r="O19" s="65">
        <v>1</v>
      </c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9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78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9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78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1405310</v>
      </c>
      <c r="G45" s="68">
        <f t="shared" ref="G45:K45" si="0">SUM(G13:G44)</f>
        <v>-110280</v>
      </c>
      <c r="H45" s="68">
        <f t="shared" si="0"/>
        <v>1295030</v>
      </c>
      <c r="I45" s="68">
        <f t="shared" si="0"/>
        <v>19879</v>
      </c>
      <c r="J45" s="68">
        <f t="shared" si="0"/>
        <v>19879</v>
      </c>
      <c r="K45" s="68">
        <f t="shared" si="0"/>
        <v>1295030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2017-10-31T09:05:30Z</dcterms:modified>
</cp:coreProperties>
</file>