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E14" i="4"/>
  <c r="H14" s="1"/>
  <c r="E12"/>
  <c r="H12" s="1"/>
  <c r="E10" l="1"/>
  <c r="H10" l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<sst xmlns="http://schemas.openxmlformats.org/spreadsheetml/2006/main" count="34" uniqueCount="25">
  <si>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</si>
  <si>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</si>
  <si>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</si>
  <si>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</si>
  <si>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</si>
  <si>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</si>
  <si>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</si>
  <si>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</si>
  <si>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</si>
  <si>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</si>
  <si>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</si>
  <si>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</si>
  <si>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</si>
  <si>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</si>
  <si>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</si>
  <si>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</si>
  <si>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</si>
  <si>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</si>
  <si>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</si>
  <si>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</si>
  <si>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</si>
  <si>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</si>
  <si>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ESPECÍFICO PERSONAL FUNCIONARIO</t>
  </si>
  <si>
    <t>Nº DE EXPEDIENTE:  018/21/TC/14</t>
  </si>
  <si>
    <t>OTROS GASTOS POR SENTENCIAS JUDICIALES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</si>
</sst>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4">
      <c r="A10" s="24">
        <v>2931012101</v>
      </c>
      <c r="B10" s="25" t="s">
        <v>22</v>
      </c>
      <c r="C10" s="23">
        <v>277815</v>
      </c>
      <c r="D10" s="23"/>
      <c r="E10" s="23">
        <f>C10+D10</f>
        <v>277815</v>
      </c>
      <c r="F10" s="23"/>
      <c r="G10" s="23">
        <v>20000</v>
      </c>
      <c r="H10" s="23">
        <f>+E10+F10-G10</f>
        <v>257815</v>
      </c>
    </row>
    <row r="11" spans="1:8" s="21" customFormat="1">
      <c r="A11" s="24"/>
      <c r="B11" s="25"/>
      <c r="C11" s="23"/>
      <c r="D11" s="23"/>
      <c r="E11" s="23"/>
      <c r="F11" s="23"/>
      <c r="G11" s="23"/>
      <c r="H11" s="23"/>
    </row>
    <row r="12" spans="1:8" s="21" customFormat="1" ht="24">
      <c r="A12" s="55">
        <v>2932012101</v>
      </c>
      <c r="B12" s="25" t="s">
        <v>22</v>
      </c>
      <c r="C12" s="23">
        <v>275007</v>
      </c>
      <c r="D12" s="23">
        <v>-120.17</v>
      </c>
      <c r="E12" s="23">
        <f>C12+D12</f>
        <v>274886.83</v>
      </c>
      <c r="F12" s="23"/>
      <c r="G12" s="23">
        <v>32000</v>
      </c>
      <c r="H12" s="23">
        <f>+E12+F12-G12</f>
        <v>242886.83000000002</v>
      </c>
    </row>
    <row r="13" spans="1:8" s="21" customFormat="1">
      <c r="A13" s="55"/>
      <c r="B13" s="25"/>
      <c r="C13" s="23"/>
      <c r="D13" s="23"/>
      <c r="E13" s="23"/>
      <c r="F13" s="23"/>
      <c r="G13" s="23"/>
      <c r="H13" s="23"/>
    </row>
    <row r="14" spans="1:8" s="21" customFormat="1" ht="12.75" customHeight="1">
      <c r="A14" s="55">
        <v>2926022694</v>
      </c>
      <c r="B14" s="25" t="s">
        <v>24</v>
      </c>
      <c r="C14" s="23">
        <v>0</v>
      </c>
      <c r="D14" s="23"/>
      <c r="E14" s="23">
        <f>C14+D14</f>
        <v>0</v>
      </c>
      <c r="F14" s="23">
        <v>52000</v>
      </c>
      <c r="G14" s="23"/>
      <c r="H14" s="23">
        <f>+E14+F14-G14</f>
        <v>52000</v>
      </c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55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1" customFormat="1">
      <c r="A23" s="24"/>
      <c r="B23" s="25"/>
      <c r="C23" s="23"/>
      <c r="D23" s="23"/>
      <c r="E23" s="23"/>
      <c r="F23" s="23"/>
      <c r="G23" s="23"/>
      <c r="H23" s="23"/>
    </row>
    <row r="24" spans="1:8" s="22" customFormat="1">
      <c r="A24" s="26"/>
      <c r="B24" s="33"/>
      <c r="C24" s="23"/>
      <c r="D24" s="23"/>
      <c r="E24" s="23"/>
      <c r="F24" s="23"/>
      <c r="G24" s="23"/>
      <c r="H24" s="23"/>
    </row>
    <row r="25" spans="1:8">
      <c r="A25" s="34"/>
      <c r="B25" s="35" t="s">
        <v>13</v>
      </c>
      <c r="C25" s="36">
        <f t="shared" ref="C25:H25" si="0">SUM(C10:C24)</f>
        <v>552822</v>
      </c>
      <c r="D25" s="36">
        <f t="shared" si="0"/>
        <v>-120.17</v>
      </c>
      <c r="E25" s="36">
        <f t="shared" si="0"/>
        <v>552701.83000000007</v>
      </c>
      <c r="F25" s="36">
        <f t="shared" si="0"/>
        <v>52000</v>
      </c>
      <c r="G25" s="36">
        <f t="shared" si="0"/>
        <v>52000</v>
      </c>
      <c r="H25" s="36">
        <f t="shared" si="0"/>
        <v>552701.83000000007</v>
      </c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>
      <c r="A27" s="40"/>
      <c r="B27" s="41"/>
      <c r="C27" s="42"/>
      <c r="D27" s="42"/>
      <c r="E27" s="42"/>
      <c r="F27" s="42"/>
      <c r="G27" s="42"/>
      <c r="H27" s="42"/>
    </row>
    <row r="28" spans="1:8" s="7" customFormat="1" ht="12.6" customHeight="1">
      <c r="A28" s="27" t="s">
        <v>14</v>
      </c>
      <c r="B28" s="27" t="s">
        <v>18</v>
      </c>
      <c r="C28" s="11" t="s">
        <v>19</v>
      </c>
      <c r="D28" s="11" t="s">
        <v>3</v>
      </c>
      <c r="E28" s="11" t="s">
        <v>20</v>
      </c>
      <c r="F28" s="59" t="s">
        <v>5</v>
      </c>
      <c r="G28" s="60"/>
      <c r="H28" s="11" t="s">
        <v>19</v>
      </c>
    </row>
    <row r="29" spans="1:8" s="28" customFormat="1" ht="24">
      <c r="A29" s="27" t="s">
        <v>6</v>
      </c>
      <c r="B29" s="27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3"/>
      <c r="B30" s="44"/>
      <c r="C30" s="45"/>
      <c r="D30" s="45"/>
      <c r="E30" s="45"/>
      <c r="F30" s="45"/>
      <c r="G30" s="45"/>
      <c r="H30" s="45"/>
    </row>
    <row r="31" spans="1:8" s="13" customFormat="1">
      <c r="A31" s="15"/>
      <c r="B31" s="41"/>
      <c r="C31" s="46"/>
      <c r="D31" s="46"/>
      <c r="E31" s="46"/>
      <c r="F31" s="46"/>
      <c r="G31" s="46"/>
      <c r="H31" s="46"/>
    </row>
    <row r="32" spans="1:8" s="13" customFormat="1" ht="13.5" customHeight="1">
      <c r="A32" s="14"/>
      <c r="B32" s="41"/>
      <c r="C32" s="17"/>
      <c r="D32" s="17"/>
      <c r="E32" s="17"/>
      <c r="F32" s="17"/>
      <c r="G32" s="17"/>
      <c r="H32" s="17"/>
    </row>
    <row r="33" spans="1:8" s="13" customFormat="1" ht="14.25" customHeight="1">
      <c r="A33" s="47"/>
      <c r="B33" s="48"/>
      <c r="C33" s="17"/>
      <c r="D33" s="17"/>
      <c r="E33" s="17"/>
      <c r="F33" s="17"/>
      <c r="G33" s="17"/>
      <c r="H33" s="17"/>
    </row>
    <row r="34" spans="1:8" s="13" customFormat="1" ht="14.25" customHeight="1">
      <c r="A34" s="15"/>
      <c r="B34" s="41"/>
      <c r="C34" s="46"/>
      <c r="D34" s="17"/>
      <c r="E34" s="46"/>
      <c r="F34" s="46"/>
      <c r="G34" s="17"/>
      <c r="H34" s="46"/>
    </row>
    <row r="35" spans="1:8" s="13" customFormat="1">
      <c r="A35" s="14"/>
      <c r="B35" s="41"/>
      <c r="C35" s="17"/>
      <c r="D35" s="17"/>
      <c r="E35" s="17"/>
      <c r="F35" s="17"/>
      <c r="G35" s="17"/>
      <c r="H35" s="17"/>
    </row>
    <row r="36" spans="1:8" s="13" customFormat="1">
      <c r="A36" s="47"/>
      <c r="B36" s="49"/>
      <c r="C36" s="17"/>
      <c r="D36" s="17"/>
      <c r="E36" s="17"/>
      <c r="F36" s="17"/>
      <c r="G36" s="17"/>
      <c r="H36" s="17"/>
    </row>
    <row r="37" spans="1:8">
      <c r="A37" s="34"/>
      <c r="B37" s="50"/>
      <c r="C37" s="51">
        <f>SUM(C31:C36)</f>
        <v>0</v>
      </c>
      <c r="D37" s="51">
        <f t="shared" ref="D37:H37" si="1">SUM(D31:D36)</f>
        <v>0</v>
      </c>
      <c r="E37" s="51">
        <f t="shared" si="1"/>
        <v>0</v>
      </c>
      <c r="F37" s="51">
        <f t="shared" si="1"/>
        <v>0</v>
      </c>
      <c r="G37" s="51">
        <f t="shared" si="1"/>
        <v>0</v>
      </c>
      <c r="H37" s="51">
        <f t="shared" si="1"/>
        <v>0</v>
      </c>
    </row>
    <row r="38" spans="1:8">
      <c r="A38" s="18"/>
      <c r="B38" s="19"/>
      <c r="C38" s="20"/>
      <c r="D38" s="20"/>
      <c r="E38" s="20"/>
      <c r="F38" s="20"/>
      <c r="G38" s="20"/>
      <c r="H38" s="20"/>
    </row>
  </sheetData>
  <mergeCells count="4">
    <mergeCell ref="B7:B8"/>
    <mergeCell ref="A3:H3"/>
    <mergeCell ref="F7:G7"/>
    <mergeCell ref="F28:G2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2021-01-22T08:45:08Z</cp:lastPrinted>
  <dcterms:created xsi:type="dcterms:W3CDTF">2001-02-01T09:10:38Z</dcterms:created>
  <dcterms:modified xsi:type="dcterms:W3CDTF">2021-03-30T07:02:11Z</dcterms:modified>
</cp:coreProperties>
</file>