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2" yWindow="65416" windowWidth="13980" windowHeight="9468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<sst xmlns="http://schemas.openxmlformats.org/spreadsheetml/2006/main" count="25" uniqueCount="24">
  <si>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</si>
  <si>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</si>
  <si>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</si>
  <si>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</si>
  <si>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</si>
  <si>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</si>
  <si>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</si>
  <si>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</si>
  <si>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</si>
  <si>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</si>
  <si>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</si>
  <si>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</si>
  <si>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</si>
  <si>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</si>
  <si>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</si>
  <si>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</si>
  <si>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</si>
  <si>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</si>
  <si>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</si>
  <si>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</si>
  <si>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</si>
  <si>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</si>
  <si>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</si>
  <si>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2018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</si>
</sst>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923925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B1" sqref="B1:G1"/>
    </sheetView>
  </sheetViews>
  <sheetFormatPr defaultColWidth="11.421875" defaultRowHeight="12.75" outlineLevelRow="2"/>
  <cols>
    <col min="1" max="1" width="34.140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31317935</v>
      </c>
      <c r="C4" s="17">
        <v>214999</v>
      </c>
      <c r="D4" s="17">
        <v>383000</v>
      </c>
      <c r="E4" s="17">
        <f>SUM(B4:D4)</f>
        <v>31915934</v>
      </c>
      <c r="F4" s="17">
        <v>0</v>
      </c>
      <c r="G4" s="17">
        <f>E4-F4</f>
        <v>31915934</v>
      </c>
    </row>
    <row r="5" spans="1:7" s="12" customFormat="1" ht="30.75" customHeight="1" outlineLevel="2">
      <c r="A5" s="16" t="s">
        <v>1</v>
      </c>
      <c r="B5" s="17">
        <v>33052028</v>
      </c>
      <c r="C5" s="17">
        <v>634453</v>
      </c>
      <c r="D5" s="17">
        <v>1061510</v>
      </c>
      <c r="E5" s="17">
        <f aca="true" t="shared" si="0" ref="E5:E10">SUM(B5:D5)</f>
        <v>34747991</v>
      </c>
      <c r="F5" s="17">
        <v>593843</v>
      </c>
      <c r="G5" s="17">
        <f>E5-F5</f>
        <v>34154148</v>
      </c>
    </row>
    <row r="6" spans="1:7" s="12" customFormat="1" ht="24" customHeight="1" outlineLevel="2">
      <c r="A6" s="16" t="s">
        <v>2</v>
      </c>
      <c r="B6" s="17">
        <v>113510</v>
      </c>
      <c r="C6" s="17">
        <v>0</v>
      </c>
      <c r="D6" s="17">
        <v>102335</v>
      </c>
      <c r="E6" s="17">
        <f t="shared" si="0"/>
        <v>215845</v>
      </c>
      <c r="F6" s="17">
        <v>0</v>
      </c>
      <c r="G6" s="17">
        <f>E6-F6</f>
        <v>215845</v>
      </c>
    </row>
    <row r="7" spans="1:7" s="12" customFormat="1" ht="28.5" customHeight="1" outlineLevel="2">
      <c r="A7" s="16" t="s">
        <v>3</v>
      </c>
      <c r="B7" s="17">
        <v>3408983</v>
      </c>
      <c r="C7" s="17">
        <v>0</v>
      </c>
      <c r="D7" s="17">
        <v>0</v>
      </c>
      <c r="E7" s="17">
        <f t="shared" si="0"/>
        <v>3408983</v>
      </c>
      <c r="F7" s="17">
        <v>849452</v>
      </c>
      <c r="G7" s="17">
        <f>E7-F7</f>
        <v>2559531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67892456</v>
      </c>
      <c r="C8" s="18">
        <f t="shared" si="1"/>
        <v>849452</v>
      </c>
      <c r="D8" s="18">
        <f t="shared" si="1"/>
        <v>1546845</v>
      </c>
      <c r="E8" s="18">
        <f t="shared" si="1"/>
        <v>70288753</v>
      </c>
      <c r="F8" s="18">
        <f t="shared" si="1"/>
        <v>1443295</v>
      </c>
      <c r="G8" s="18">
        <f t="shared" si="1"/>
        <v>68845458</v>
      </c>
    </row>
    <row r="9" spans="1:7" s="12" customFormat="1" ht="24.75" customHeight="1" outlineLevel="2">
      <c r="A9" s="19" t="s">
        <v>4</v>
      </c>
      <c r="B9" s="20">
        <v>96479</v>
      </c>
      <c r="C9" s="20">
        <v>0</v>
      </c>
      <c r="D9" s="20">
        <v>1702115</v>
      </c>
      <c r="E9" s="17">
        <f t="shared" si="0"/>
        <v>1798594</v>
      </c>
      <c r="F9" s="20">
        <v>0</v>
      </c>
      <c r="G9" s="17">
        <f>E9-F9</f>
        <v>1798594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96479</v>
      </c>
      <c r="C11" s="21">
        <f t="shared" si="2"/>
        <v>0</v>
      </c>
      <c r="D11" s="21">
        <f t="shared" si="2"/>
        <v>1702115</v>
      </c>
      <c r="E11" s="21">
        <f t="shared" si="2"/>
        <v>1798594</v>
      </c>
      <c r="F11" s="21">
        <f t="shared" si="2"/>
        <v>0</v>
      </c>
      <c r="G11" s="21">
        <f t="shared" si="2"/>
        <v>1798594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67988935</v>
      </c>
      <c r="C12" s="22">
        <f t="shared" si="3"/>
        <v>849452</v>
      </c>
      <c r="D12" s="22">
        <f t="shared" si="3"/>
        <v>3248960</v>
      </c>
      <c r="E12" s="22">
        <f t="shared" si="3"/>
        <v>72087347</v>
      </c>
      <c r="F12" s="22">
        <f t="shared" si="3"/>
        <v>1443295</v>
      </c>
      <c r="G12" s="22">
        <f t="shared" si="3"/>
        <v>70644052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30</v>
      </c>
      <c r="C14" s="20">
        <v>0</v>
      </c>
      <c r="D14" s="20">
        <v>0</v>
      </c>
      <c r="E14" s="17">
        <f>SUM(B14:D14)</f>
        <v>30</v>
      </c>
      <c r="F14" s="20">
        <v>0</v>
      </c>
      <c r="G14" s="17">
        <f>E14-F14</f>
        <v>30</v>
      </c>
    </row>
    <row r="15" spans="1:7" s="12" customFormat="1" ht="36" customHeight="1" outlineLevel="2">
      <c r="A15" s="19" t="s">
        <v>7</v>
      </c>
      <c r="B15" s="20">
        <v>0</v>
      </c>
      <c r="C15" s="20">
        <v>0</v>
      </c>
      <c r="D15" s="20">
        <v>0</v>
      </c>
      <c r="E15" s="17">
        <f>SUM(B15:D15)</f>
        <v>0</v>
      </c>
      <c r="F15" s="20">
        <v>0</v>
      </c>
      <c r="G15" s="17">
        <f>E15-F15</f>
        <v>0</v>
      </c>
    </row>
    <row r="16" spans="1:7" s="24" customFormat="1" ht="27" customHeight="1">
      <c r="A16" s="6" t="s">
        <v>21</v>
      </c>
      <c r="B16" s="23">
        <f aca="true" t="shared" si="4" ref="B16:G16">SUM(B14:B15)</f>
        <v>30</v>
      </c>
      <c r="C16" s="23">
        <f t="shared" si="4"/>
        <v>0</v>
      </c>
      <c r="D16" s="23">
        <f t="shared" si="4"/>
        <v>0</v>
      </c>
      <c r="E16" s="23">
        <f t="shared" si="4"/>
        <v>30</v>
      </c>
      <c r="F16" s="23">
        <f t="shared" si="4"/>
        <v>0</v>
      </c>
      <c r="G16" s="23">
        <f t="shared" si="4"/>
        <v>30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30</v>
      </c>
      <c r="C17" s="25">
        <f t="shared" si="5"/>
        <v>0</v>
      </c>
      <c r="D17" s="25">
        <f t="shared" si="5"/>
        <v>0</v>
      </c>
      <c r="E17" s="25">
        <f t="shared" si="5"/>
        <v>30</v>
      </c>
      <c r="F17" s="25">
        <f t="shared" si="5"/>
        <v>0</v>
      </c>
      <c r="G17" s="25">
        <f t="shared" si="5"/>
        <v>30</v>
      </c>
    </row>
    <row r="18" spans="1:7" s="12" customFormat="1" ht="26.25" customHeight="1">
      <c r="A18" s="4" t="s">
        <v>20</v>
      </c>
      <c r="B18" s="26">
        <f aca="true" t="shared" si="6" ref="B18:G18">B12+B17</f>
        <v>67988965</v>
      </c>
      <c r="C18" s="26">
        <f t="shared" si="6"/>
        <v>849452</v>
      </c>
      <c r="D18" s="26">
        <f t="shared" si="6"/>
        <v>3248960</v>
      </c>
      <c r="E18" s="26">
        <f t="shared" si="6"/>
        <v>72087377</v>
      </c>
      <c r="F18" s="26">
        <f t="shared" si="6"/>
        <v>1443295</v>
      </c>
      <c r="G18" s="26">
        <f t="shared" si="6"/>
        <v>70644082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2018-03-02T10:25:45Z</dcterms:modified>
  <cp:category/>
  <cp:version/>
  <cp:contentType/>
  <cp:contentStatus/>
</cp:coreProperties>
</file>