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s="1"/>
  <c r="E15"/>
  <c r="H15" s="1"/>
  <c r="E13"/>
  <c r="H13" s="1"/>
  <c r="E10"/>
  <c r="H10" s="1"/>
  <c r="D21" l="1"/>
  <c r="C21"/>
  <c r="F21"/>
  <c r="G21"/>
  <c r="E11" l="1"/>
  <c r="E21" s="1"/>
  <c r="H11" l="1"/>
  <c r="H21" s="1"/>
  <c r="H33"/>
  <c r="G33"/>
  <c r="F33"/>
  <c r="D33"/>
  <c r="C33"/>
  <c r="E33" l="1"/>
</calcChain>
</file>

<file path=xl/sharedStrings.xml><?xml version="1.0" encoding="utf-8"?>
<sst xmlns="http://schemas.openxmlformats.org/spreadsheetml/2006/main" count="40" uniqueCount="32">
  <si>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</si>
  <si>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</si>
  <si>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</si>
  <si>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</si>
  <si>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</si>
  <si>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</si>
  <si>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</si>
  <si>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</si>
  <si>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</si>
  <si>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</si>
  <si>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</si>
  <si>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</si>
  <si>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</si>
  <si>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</si>
  <si>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</si>
  <si>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</si>
  <si>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</si>
  <si>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</si>
  <si>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</si>
  <si>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</si>
  <si>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</si>
  <si>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</si>
  <si>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038/18/TC/28</t>
  </si>
  <si>
    <t>3260 SERVICIOS COMPLEMENTARIOS DE EDUCACIÓN</t>
  </si>
  <si>
    <t>TRANSPORTES</t>
  </si>
  <si>
    <t>CONTRATACIÓN DE SERVICIOS CULTURALES, DEPORTIVOS, SANITARIOS Y SOCIALES</t>
  </si>
  <si>
    <t>3321 BIBLIOTECAS PÚBLICAS</t>
  </si>
  <si>
    <t>3342 ARTES ESCÉNICAS</t>
  </si>
  <si>
    <t>3300 ADMINISTRACIÓN GENERAL DE CULTURA</t>
  </si>
  <si>
    <t>SUMINISTRO DE VESTUARIO</t>
  </si>
  <si>
    <r>
      <t xml:space="preserve">MAQUINARIA, INSTALACIONES Y UTILLAJE
</t>
    </r>
    <r>
      <rPr>
        <b/>
        <sz val="9"/>
        <rFont val="Arial"/>
        <family val="2"/>
      </rPr>
      <t>2018-4-INVCU-001</t>
    </r>
  </si>
  <si>
    <r>
      <t xml:space="preserve">MAQUINARIA, INSTALACIONES Y UTILLAJE
</t>
    </r>
    <r>
      <rPr>
        <b/>
        <sz val="9"/>
        <rFont val="Arial"/>
        <family val="2"/>
      </rPr>
      <t>2018-4-INVCU-002</t>
    </r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</si>
</sst>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>
      <c r="A10" s="26">
        <v>4326022300</v>
      </c>
      <c r="B10" s="27" t="s">
        <v>24</v>
      </c>
      <c r="C10" s="25">
        <v>20263</v>
      </c>
      <c r="D10" s="25"/>
      <c r="E10" s="25">
        <f>C10+D10</f>
        <v>20263</v>
      </c>
      <c r="F10" s="25"/>
      <c r="G10" s="25">
        <v>17805.05</v>
      </c>
      <c r="H10" s="25">
        <f>+E10+F10-G10</f>
        <v>2457.9500000000007</v>
      </c>
    </row>
    <row r="11" spans="1:8" s="23" customFormat="1" ht="34.200000000000003">
      <c r="A11" s="26">
        <v>4326022717</v>
      </c>
      <c r="B11" s="27" t="s">
        <v>25</v>
      </c>
      <c r="C11" s="25">
        <v>43736</v>
      </c>
      <c r="D11" s="25"/>
      <c r="E11" s="25">
        <f>C11+D11</f>
        <v>43736</v>
      </c>
      <c r="F11" s="25"/>
      <c r="G11" s="25">
        <v>1194.95</v>
      </c>
      <c r="H11" s="25">
        <f>+E11+F11-G11</f>
        <v>42541.05</v>
      </c>
    </row>
    <row r="12" spans="1:8" s="23" customFormat="1" ht="30" customHeight="1">
      <c r="A12" s="61" t="s">
        <v>26</v>
      </c>
      <c r="B12" s="62"/>
      <c r="C12" s="25"/>
      <c r="D12" s="25"/>
      <c r="E12" s="25"/>
      <c r="F12" s="25"/>
      <c r="G12" s="25"/>
      <c r="H12" s="25"/>
    </row>
    <row r="13" spans="1:8" s="23" customFormat="1" ht="23.4">
      <c r="A13" s="26">
        <v>4332162300</v>
      </c>
      <c r="B13" s="27" t="s">
        <v>30</v>
      </c>
      <c r="C13" s="25">
        <v>50000</v>
      </c>
      <c r="D13" s="25"/>
      <c r="E13" s="25">
        <f>C13+D13</f>
        <v>50000</v>
      </c>
      <c r="F13" s="25">
        <v>5900</v>
      </c>
      <c r="G13" s="25"/>
      <c r="H13" s="25">
        <f>+E13+F13-G13</f>
        <v>55900</v>
      </c>
    </row>
    <row r="14" spans="1:8" s="23" customFormat="1" ht="30" customHeight="1">
      <c r="A14" s="61" t="s">
        <v>27</v>
      </c>
      <c r="B14" s="62"/>
      <c r="C14" s="25"/>
      <c r="D14" s="25"/>
      <c r="E14" s="25"/>
      <c r="F14" s="25"/>
      <c r="G14" s="25"/>
      <c r="H14" s="25"/>
    </row>
    <row r="15" spans="1:8" s="23" customFormat="1" ht="23.4">
      <c r="A15" s="26">
        <v>4334262300</v>
      </c>
      <c r="B15" s="27" t="s">
        <v>31</v>
      </c>
      <c r="C15" s="25">
        <v>0</v>
      </c>
      <c r="D15" s="25"/>
      <c r="E15" s="25">
        <f>C15+D15</f>
        <v>0</v>
      </c>
      <c r="F15" s="25">
        <v>3100</v>
      </c>
      <c r="G15" s="25"/>
      <c r="H15" s="25">
        <f>+E15+F15-G15</f>
        <v>3100</v>
      </c>
    </row>
    <row r="16" spans="1:8" s="23" customFormat="1" ht="30" customHeight="1">
      <c r="A16" s="61" t="s">
        <v>28</v>
      </c>
      <c r="B16" s="62"/>
      <c r="C16" s="25"/>
      <c r="D16" s="25"/>
      <c r="E16" s="25"/>
      <c r="F16" s="25"/>
      <c r="G16" s="25"/>
      <c r="H16" s="25"/>
    </row>
    <row r="17" spans="1:8" s="23" customFormat="1">
      <c r="A17" s="26">
        <v>4330022104</v>
      </c>
      <c r="B17" s="27" t="s">
        <v>29</v>
      </c>
      <c r="C17" s="25">
        <v>0</v>
      </c>
      <c r="D17" s="25"/>
      <c r="E17" s="25">
        <f>C17+D17</f>
        <v>0</v>
      </c>
      <c r="F17" s="25">
        <v>10000</v>
      </c>
      <c r="G17" s="25"/>
      <c r="H17" s="25">
        <f>+E17+F17-G17</f>
        <v>10000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SUM(C9:C20)</f>
        <v>113999</v>
      </c>
      <c r="D21" s="38">
        <f t="shared" si="0"/>
        <v>0</v>
      </c>
      <c r="E21" s="38">
        <f t="shared" si="0"/>
        <v>113999</v>
      </c>
      <c r="F21" s="38">
        <f t="shared" si="0"/>
        <v>19000</v>
      </c>
      <c r="G21" s="38">
        <f t="shared" si="0"/>
        <v>19000</v>
      </c>
      <c r="H21" s="38">
        <f t="shared" si="0"/>
        <v>113999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46"/>
      <c r="C26" s="47"/>
      <c r="D26" s="47"/>
      <c r="E26" s="47"/>
      <c r="F26" s="47"/>
      <c r="G26" s="47"/>
      <c r="H26" s="47"/>
    </row>
    <row r="27" spans="1:8" s="14" customFormat="1">
      <c r="A27" s="16"/>
      <c r="B27" s="43"/>
      <c r="C27" s="48"/>
      <c r="D27" s="48"/>
      <c r="E27" s="48"/>
      <c r="F27" s="48"/>
      <c r="G27" s="48"/>
      <c r="H27" s="48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9"/>
      <c r="B29" s="50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8"/>
      <c r="D30" s="18"/>
      <c r="E30" s="48"/>
      <c r="F30" s="48"/>
      <c r="G30" s="18"/>
      <c r="H30" s="48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9"/>
      <c r="B32" s="51"/>
      <c r="C32" s="18"/>
      <c r="D32" s="18"/>
      <c r="E32" s="18"/>
      <c r="F32" s="18"/>
      <c r="G32" s="18"/>
      <c r="H32" s="18"/>
    </row>
    <row r="33" spans="1:8">
      <c r="A33" s="36"/>
      <c r="B33" s="52"/>
      <c r="C33" s="53">
        <f>SUM(C27:C32)</f>
        <v>0</v>
      </c>
      <c r="D33" s="53">
        <f t="shared" ref="D33:H33" si="1">SUM(D27:D32)</f>
        <v>0</v>
      </c>
      <c r="E33" s="53">
        <f t="shared" si="1"/>
        <v>0</v>
      </c>
      <c r="F33" s="53">
        <f t="shared" si="1"/>
        <v>0</v>
      </c>
      <c r="G33" s="53">
        <f t="shared" si="1"/>
        <v>0</v>
      </c>
      <c r="H33" s="53">
        <f t="shared" si="1"/>
        <v>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8">
    <mergeCell ref="B7:B8"/>
    <mergeCell ref="A9:B9"/>
    <mergeCell ref="A3:H3"/>
    <mergeCell ref="F7:G7"/>
    <mergeCell ref="F24:G24"/>
    <mergeCell ref="A12:B12"/>
    <mergeCell ref="A14:B14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2018-09-28T06:51:07Z</dcterms:modified>
</cp:coreProperties>
</file>