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7" i="4"/>
  <c r="H17" s="1"/>
  <c r="E16"/>
  <c r="H16" s="1"/>
  <c r="E15"/>
  <c r="H15" s="1"/>
  <c r="E14"/>
  <c r="H14" s="1"/>
  <c r="E13"/>
  <c r="H13" s="1"/>
  <c r="E12"/>
  <c r="H12" s="1"/>
  <c r="E10"/>
  <c r="H10" s="1"/>
  <c r="D24" l="1"/>
  <c r="C24"/>
  <c r="F24"/>
  <c r="G24"/>
  <c r="E11" l="1"/>
  <c r="E24" s="1"/>
  <c r="H11" l="1"/>
  <c r="H24" s="1"/>
  <c r="H36"/>
  <c r="G36"/>
  <c r="F36"/>
  <c r="D36"/>
  <c r="C36"/>
  <c r="E36" l="1"/>
</calcChain>
</file>

<file path=xl/sharedStrings.xml><?xml version="1.0" encoding="utf-8"?>
<sst xmlns="http://schemas.openxmlformats.org/spreadsheetml/2006/main" count="39" uniqueCount="28">
  <si>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</si>
  <si>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</si>
  <si>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</si>
  <si>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</si>
  <si>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</si>
  <si>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</si>
  <si>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</si>
  <si>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</si>
  <si>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</si>
  <si>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</si>
  <si>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</si>
  <si>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</si>
  <si>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</si>
  <si>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</si>
  <si>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</si>
  <si>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</si>
  <si>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</si>
  <si>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</si>
  <si>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</si>
  <si>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</si>
  <si>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</si>
  <si>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</si>
  <si>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COMPLEMENTO DE DESTINO PESONAL FUNCIONARIO</t>
  </si>
  <si>
    <t>COMPLEMENTE ESPECÍFICO PERSONAL FUNCIONARIO</t>
  </si>
  <si>
    <t>RETRIBUCIONES BÁSICAS PERSONAL LABORAL FIJO</t>
  </si>
  <si>
    <t>SUELDOS DEL GRUPO A1 PERSONAL FUNCIONARIO</t>
  </si>
  <si>
    <t>OTROS GASTOS DIVERSOS</t>
  </si>
  <si>
    <t>Nº DE EXPEDIENTE:  047/18/TC/35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</si>
</sst>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13.2" customHeight="1">
      <c r="A9" s="56"/>
      <c r="B9" s="57"/>
      <c r="C9" s="13"/>
      <c r="D9" s="13"/>
      <c r="E9" s="13"/>
      <c r="F9" s="13"/>
      <c r="G9" s="13"/>
      <c r="H9" s="13"/>
    </row>
    <row r="10" spans="1:8" s="23" customFormat="1" ht="22.8">
      <c r="A10" s="26">
        <v>8311012100</v>
      </c>
      <c r="B10" s="27" t="s">
        <v>22</v>
      </c>
      <c r="C10" s="25">
        <v>26046</v>
      </c>
      <c r="D10" s="25"/>
      <c r="E10" s="25">
        <f>C10+D10</f>
        <v>26046</v>
      </c>
      <c r="F10" s="25"/>
      <c r="G10" s="25">
        <v>10000</v>
      </c>
      <c r="H10" s="25">
        <f>+E10+F10-G10</f>
        <v>16046</v>
      </c>
    </row>
    <row r="11" spans="1:8" s="23" customFormat="1" ht="22.8">
      <c r="A11" s="26">
        <v>8311012101</v>
      </c>
      <c r="B11" s="27" t="s">
        <v>23</v>
      </c>
      <c r="C11" s="25">
        <v>70916</v>
      </c>
      <c r="D11" s="25"/>
      <c r="E11" s="25">
        <f>C11+D11</f>
        <v>70916</v>
      </c>
      <c r="F11" s="25"/>
      <c r="G11" s="25">
        <v>30000</v>
      </c>
      <c r="H11" s="25">
        <f>+E11+F11-G11</f>
        <v>40916</v>
      </c>
    </row>
    <row r="12" spans="1:8" s="23" customFormat="1" ht="22.8">
      <c r="A12" s="26">
        <v>8311013000</v>
      </c>
      <c r="B12" s="27" t="s">
        <v>24</v>
      </c>
      <c r="C12" s="25">
        <v>232871</v>
      </c>
      <c r="D12" s="25"/>
      <c r="E12" s="25">
        <f t="shared" ref="E12:E17" si="0">C12+D12</f>
        <v>232871</v>
      </c>
      <c r="F12" s="25"/>
      <c r="G12" s="25">
        <v>10000</v>
      </c>
      <c r="H12" s="25">
        <f t="shared" ref="H12:H17" si="1">+E12+F12-G12</f>
        <v>222871</v>
      </c>
    </row>
    <row r="13" spans="1:8" s="23" customFormat="1" ht="22.8">
      <c r="A13" s="26">
        <v>8311112000</v>
      </c>
      <c r="B13" s="27" t="s">
        <v>25</v>
      </c>
      <c r="C13" s="25">
        <v>13780</v>
      </c>
      <c r="D13" s="25"/>
      <c r="E13" s="25">
        <f t="shared" si="0"/>
        <v>13780</v>
      </c>
      <c r="F13" s="25"/>
      <c r="G13" s="25">
        <v>10000</v>
      </c>
      <c r="H13" s="25">
        <f t="shared" si="1"/>
        <v>3780</v>
      </c>
    </row>
    <row r="14" spans="1:8" s="23" customFormat="1" ht="22.8">
      <c r="A14" s="26">
        <v>4332113000</v>
      </c>
      <c r="B14" s="27" t="s">
        <v>24</v>
      </c>
      <c r="C14" s="25">
        <v>197252</v>
      </c>
      <c r="D14" s="25"/>
      <c r="E14" s="25">
        <f t="shared" si="0"/>
        <v>197252</v>
      </c>
      <c r="F14" s="25"/>
      <c r="G14" s="25">
        <v>30000</v>
      </c>
      <c r="H14" s="25">
        <f t="shared" si="1"/>
        <v>167252</v>
      </c>
    </row>
    <row r="15" spans="1:8" s="23" customFormat="1" ht="22.8">
      <c r="A15" s="26">
        <v>4334213000</v>
      </c>
      <c r="B15" s="27" t="s">
        <v>24</v>
      </c>
      <c r="C15" s="25">
        <v>788687</v>
      </c>
      <c r="D15" s="25"/>
      <c r="E15" s="25">
        <f t="shared" si="0"/>
        <v>788687</v>
      </c>
      <c r="F15" s="25"/>
      <c r="G15" s="25">
        <v>30000</v>
      </c>
      <c r="H15" s="25">
        <f t="shared" si="1"/>
        <v>758687</v>
      </c>
    </row>
    <row r="16" spans="1:8" s="23" customFormat="1" ht="22.8">
      <c r="A16" s="26">
        <v>4334312101</v>
      </c>
      <c r="B16" s="27" t="s">
        <v>22</v>
      </c>
      <c r="C16" s="25">
        <v>35712</v>
      </c>
      <c r="D16" s="25"/>
      <c r="E16" s="25">
        <f t="shared" si="0"/>
        <v>35712</v>
      </c>
      <c r="F16" s="25"/>
      <c r="G16" s="25">
        <v>5000</v>
      </c>
      <c r="H16" s="25">
        <f t="shared" si="1"/>
        <v>30712</v>
      </c>
    </row>
    <row r="17" spans="1:8" s="23" customFormat="1">
      <c r="A17" s="26">
        <v>6342022699</v>
      </c>
      <c r="B17" s="27" t="s">
        <v>26</v>
      </c>
      <c r="C17" s="25">
        <v>117000</v>
      </c>
      <c r="D17" s="25"/>
      <c r="E17" s="25">
        <f t="shared" si="0"/>
        <v>117000</v>
      </c>
      <c r="F17" s="25">
        <v>125000</v>
      </c>
      <c r="G17" s="25"/>
      <c r="H17" s="25">
        <f t="shared" si="1"/>
        <v>242000</v>
      </c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4" customFormat="1">
      <c r="A22" s="26"/>
      <c r="B22" s="35"/>
      <c r="C22" s="25"/>
      <c r="D22" s="25"/>
      <c r="E22" s="25"/>
      <c r="F22" s="25"/>
      <c r="G22" s="25"/>
      <c r="H22" s="25"/>
    </row>
    <row r="23" spans="1:8" s="24" customFormat="1">
      <c r="A23" s="28"/>
      <c r="B23" s="35"/>
      <c r="C23" s="25"/>
      <c r="D23" s="25"/>
      <c r="E23" s="25"/>
      <c r="F23" s="25"/>
      <c r="G23" s="25"/>
      <c r="H23" s="25"/>
    </row>
    <row r="24" spans="1:8">
      <c r="A24" s="36"/>
      <c r="B24" s="37" t="s">
        <v>13</v>
      </c>
      <c r="C24" s="38">
        <f t="shared" ref="C24:H24" si="2">SUM(C9:C23)</f>
        <v>1482264</v>
      </c>
      <c r="D24" s="38">
        <f t="shared" si="2"/>
        <v>0</v>
      </c>
      <c r="E24" s="38">
        <f t="shared" si="2"/>
        <v>1482264</v>
      </c>
      <c r="F24" s="38">
        <f t="shared" si="2"/>
        <v>125000</v>
      </c>
      <c r="G24" s="38">
        <f t="shared" si="2"/>
        <v>125000</v>
      </c>
      <c r="H24" s="38">
        <f t="shared" si="2"/>
        <v>1482264</v>
      </c>
    </row>
    <row r="25" spans="1:8">
      <c r="A25" s="39"/>
      <c r="B25" s="40"/>
      <c r="C25" s="41"/>
      <c r="D25" s="41"/>
      <c r="E25" s="41"/>
      <c r="F25" s="41"/>
      <c r="G25" s="41"/>
      <c r="H25" s="41"/>
    </row>
    <row r="26" spans="1:8">
      <c r="A26" s="42"/>
      <c r="B26" s="43"/>
      <c r="C26" s="44"/>
      <c r="D26" s="44"/>
      <c r="E26" s="44"/>
      <c r="F26" s="44"/>
      <c r="G26" s="44"/>
      <c r="H26" s="44"/>
    </row>
    <row r="27" spans="1:8" s="7" customFormat="1" ht="12.6" customHeight="1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59" t="s">
        <v>5</v>
      </c>
      <c r="G27" s="60"/>
      <c r="H27" s="11" t="s">
        <v>19</v>
      </c>
    </row>
    <row r="28" spans="1:8" s="30" customFormat="1" ht="24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s="14" customFormat="1">
      <c r="A29" s="45"/>
      <c r="B29" s="46"/>
      <c r="C29" s="47"/>
      <c r="D29" s="47"/>
      <c r="E29" s="47"/>
      <c r="F29" s="47"/>
      <c r="G29" s="47"/>
      <c r="H29" s="47"/>
    </row>
    <row r="30" spans="1:8" s="14" customFormat="1">
      <c r="A30" s="16"/>
      <c r="B30" s="43"/>
      <c r="C30" s="48"/>
      <c r="D30" s="48"/>
      <c r="E30" s="48"/>
      <c r="F30" s="48"/>
      <c r="G30" s="48"/>
      <c r="H30" s="48"/>
    </row>
    <row r="31" spans="1:8" s="14" customFormat="1" ht="13.5" customHeight="1">
      <c r="A31" s="15"/>
      <c r="B31" s="43"/>
      <c r="C31" s="18"/>
      <c r="D31" s="18"/>
      <c r="E31" s="18"/>
      <c r="F31" s="18"/>
      <c r="G31" s="18"/>
      <c r="H31" s="18"/>
    </row>
    <row r="32" spans="1:8" s="14" customFormat="1" ht="14.25" customHeight="1">
      <c r="A32" s="49"/>
      <c r="B32" s="50"/>
      <c r="C32" s="18"/>
      <c r="D32" s="18"/>
      <c r="E32" s="18"/>
      <c r="F32" s="18"/>
      <c r="G32" s="18"/>
      <c r="H32" s="18"/>
    </row>
    <row r="33" spans="1:8" s="14" customFormat="1" ht="14.25" customHeight="1">
      <c r="A33" s="16"/>
      <c r="B33" s="43"/>
      <c r="C33" s="48"/>
      <c r="D33" s="18"/>
      <c r="E33" s="48"/>
      <c r="F33" s="48"/>
      <c r="G33" s="18"/>
      <c r="H33" s="48"/>
    </row>
    <row r="34" spans="1:8" s="14" customFormat="1">
      <c r="A34" s="15"/>
      <c r="B34" s="43"/>
      <c r="C34" s="18"/>
      <c r="D34" s="18"/>
      <c r="E34" s="18"/>
      <c r="F34" s="18"/>
      <c r="G34" s="18"/>
      <c r="H34" s="18"/>
    </row>
    <row r="35" spans="1:8" s="14" customFormat="1">
      <c r="A35" s="49"/>
      <c r="B35" s="51"/>
      <c r="C35" s="18"/>
      <c r="D35" s="18"/>
      <c r="E35" s="18"/>
      <c r="F35" s="18"/>
      <c r="G35" s="18"/>
      <c r="H35" s="18"/>
    </row>
    <row r="36" spans="1:8">
      <c r="A36" s="36"/>
      <c r="B36" s="52"/>
      <c r="C36" s="53">
        <f>SUM(C30:C35)</f>
        <v>0</v>
      </c>
      <c r="D36" s="53">
        <f t="shared" ref="D36:H36" si="3">SUM(D30:D35)</f>
        <v>0</v>
      </c>
      <c r="E36" s="53">
        <f t="shared" si="3"/>
        <v>0</v>
      </c>
      <c r="F36" s="53">
        <f t="shared" si="3"/>
        <v>0</v>
      </c>
      <c r="G36" s="53">
        <f t="shared" si="3"/>
        <v>0</v>
      </c>
      <c r="H36" s="53">
        <f t="shared" si="3"/>
        <v>0</v>
      </c>
    </row>
    <row r="37" spans="1:8">
      <c r="A37" s="19"/>
      <c r="B37" s="20"/>
      <c r="C37" s="21"/>
      <c r="D37" s="21"/>
      <c r="E37" s="21"/>
      <c r="F37" s="21"/>
      <c r="G37" s="21"/>
      <c r="H37" s="21"/>
    </row>
  </sheetData>
  <mergeCells count="5">
    <mergeCell ref="B7:B8"/>
    <mergeCell ref="A9:B9"/>
    <mergeCell ref="A3:H3"/>
    <mergeCell ref="F7:G7"/>
    <mergeCell ref="F27:G2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2018-10-26T06:43:46Z</cp:lastPrinted>
  <dcterms:created xsi:type="dcterms:W3CDTF">2001-02-01T09:10:38Z</dcterms:created>
  <dcterms:modified xsi:type="dcterms:W3CDTF">2018-10-26T06:44:20Z</dcterms:modified>
</cp:coreProperties>
</file>