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1" i="4"/>
  <c r="H11" s="1"/>
  <c r="E10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<sst xmlns="http://schemas.openxmlformats.org/spreadsheetml/2006/main" count="36" uniqueCount="27">
  <si>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</si>
  <si>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</si>
  <si>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</si>
  <si>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</si>
  <si>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</si>
  <si>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</si>
  <si>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</si>
  <si>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</si>
  <si>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</si>
  <si>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</si>
  <si>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</si>
  <si>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</si>
  <si>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</si>
  <si>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</si>
  <si>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</si>
  <si>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</si>
  <si>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</si>
  <si>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</si>
  <si>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</si>
  <si>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</si>
  <si>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</si>
  <si>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</si>
  <si>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053/18/TC/41</t>
  </si>
  <si>
    <t>9310 POLÍTICA ECONÓMICA Y FISCAL</t>
  </si>
  <si>
    <t>CONTRATACIÓN DE SERVICIOS DE ESTUDIOS Y TRABAJOS TÉCNICOS</t>
  </si>
  <si>
    <t>2018-4-INVIN-001</t>
  </si>
  <si>
    <t>MOBILIARIO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</si>
</sst>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7" t="s">
        <v>23</v>
      </c>
      <c r="B9" s="58"/>
      <c r="C9" s="13"/>
      <c r="D9" s="13"/>
      <c r="E9" s="13"/>
      <c r="F9" s="13"/>
      <c r="G9" s="13"/>
      <c r="H9" s="13"/>
    </row>
    <row r="10" spans="1:8" s="23" customFormat="1" ht="22.8">
      <c r="A10" s="26">
        <v>5931022706</v>
      </c>
      <c r="B10" s="27" t="s">
        <v>24</v>
      </c>
      <c r="C10" s="25">
        <v>60000</v>
      </c>
      <c r="D10" s="25"/>
      <c r="E10" s="25">
        <f>C10+D10</f>
        <v>60000</v>
      </c>
      <c r="F10" s="25"/>
      <c r="G10" s="25">
        <v>4442.05</v>
      </c>
      <c r="H10" s="25">
        <f>+E10+F10-G10</f>
        <v>55557.95</v>
      </c>
    </row>
    <row r="11" spans="1:8" s="23" customFormat="1">
      <c r="A11" s="26">
        <v>5931062500</v>
      </c>
      <c r="B11" s="27" t="s">
        <v>26</v>
      </c>
      <c r="C11" s="25">
        <v>0</v>
      </c>
      <c r="D11" s="25"/>
      <c r="E11" s="25">
        <f>C11+D11</f>
        <v>0</v>
      </c>
      <c r="F11" s="25">
        <v>4442.05</v>
      </c>
      <c r="G11" s="25"/>
      <c r="H11" s="25">
        <f>+E11+F11-G11</f>
        <v>4442.05</v>
      </c>
    </row>
    <row r="12" spans="1:8" s="23" customFormat="1">
      <c r="A12" s="26"/>
      <c r="B12" s="53" t="s">
        <v>25</v>
      </c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26"/>
      <c r="B14" s="53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53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0">SUM(C9:C18)</f>
        <v>60000</v>
      </c>
      <c r="D19" s="38">
        <f t="shared" si="0"/>
        <v>0</v>
      </c>
      <c r="E19" s="38">
        <f t="shared" si="0"/>
        <v>60000</v>
      </c>
      <c r="F19" s="38">
        <f t="shared" si="0"/>
        <v>4442.05</v>
      </c>
      <c r="G19" s="38">
        <f t="shared" si="0"/>
        <v>4442.05</v>
      </c>
      <c r="H19" s="38">
        <f t="shared" si="0"/>
        <v>60000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0" t="s">
        <v>5</v>
      </c>
      <c r="G22" s="61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4" t="s">
        <v>13</v>
      </c>
      <c r="C31" s="52">
        <f>SUM(C25:C30)</f>
        <v>0</v>
      </c>
      <c r="D31" s="52">
        <f t="shared" ref="D31:H31" si="1">SUM(D25:D30)</f>
        <v>0</v>
      </c>
      <c r="E31" s="52">
        <f t="shared" si="1"/>
        <v>0</v>
      </c>
      <c r="F31" s="52">
        <f t="shared" si="1"/>
        <v>0</v>
      </c>
      <c r="G31" s="52">
        <f t="shared" si="1"/>
        <v>0</v>
      </c>
      <c r="H31" s="52">
        <f t="shared" si="1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5">
    <mergeCell ref="B7:B8"/>
    <mergeCell ref="A9:B9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2018-11-07T07:18:09Z</cp:lastPrinted>
  <dcterms:created xsi:type="dcterms:W3CDTF">2001-02-01T09:10:38Z</dcterms:created>
  <dcterms:modified xsi:type="dcterms:W3CDTF">2018-11-12T08:44:17Z</dcterms:modified>
</cp:coreProperties>
</file>